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До 15 лет" sheetId="1" r:id="rId1"/>
    <sheet name="16-17 лет" sheetId="2" r:id="rId2"/>
    <sheet name="18-19 лет" sheetId="3" r:id="rId3"/>
    <sheet name="номер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<sst xmlns="http://schemas.openxmlformats.org/spreadsheetml/2006/main" count="174" uniqueCount="60">
  <si>
    <t xml:space="preserve"> </t>
  </si>
  <si>
    <t>Дата рождения</t>
  </si>
  <si>
    <t>пол</t>
  </si>
  <si>
    <t>время</t>
  </si>
  <si>
    <t>очки</t>
  </si>
  <si>
    <t>1 тур</t>
  </si>
  <si>
    <t>2 тур</t>
  </si>
  <si>
    <t>Всего очков</t>
  </si>
  <si>
    <t>Общее время</t>
  </si>
  <si>
    <t>Место</t>
  </si>
  <si>
    <t xml:space="preserve">№№ </t>
  </si>
  <si>
    <t>Фамилия, имя</t>
  </si>
  <si>
    <t>До 15 лет</t>
  </si>
  <si>
    <t>16-17 лет</t>
  </si>
  <si>
    <t>18-19 лет</t>
  </si>
  <si>
    <t>2005 и моложе</t>
  </si>
  <si>
    <t>2003-2004</t>
  </si>
  <si>
    <t>2001-2002</t>
  </si>
  <si>
    <t>Сидоров  Дмитрий</t>
  </si>
  <si>
    <t>Лазарев Максим</t>
  </si>
  <si>
    <t>2003</t>
  </si>
  <si>
    <t>2002</t>
  </si>
  <si>
    <t>Горлов Артём</t>
  </si>
  <si>
    <t>2004</t>
  </si>
  <si>
    <t>Воробьёва Екатерина</t>
  </si>
  <si>
    <t>Халиков Булат</t>
  </si>
  <si>
    <t>Юн  Вячеслав</t>
  </si>
  <si>
    <t>Рубцов Александр</t>
  </si>
  <si>
    <t>Шадунц Кирилл</t>
  </si>
  <si>
    <t>Астахов Дмитрий</t>
  </si>
  <si>
    <t>Тимошин Михаил</t>
  </si>
  <si>
    <t>Царьков Михаил</t>
  </si>
  <si>
    <t>Савельев Иван</t>
  </si>
  <si>
    <t>2008</t>
  </si>
  <si>
    <t>Лукин Александр</t>
  </si>
  <si>
    <t>2006</t>
  </si>
  <si>
    <t>Пономарёв Всеволод</t>
  </si>
  <si>
    <t>Харрасов Дмитрий</t>
  </si>
  <si>
    <t>Курченко Егор</t>
  </si>
  <si>
    <t>Головченко Богдан</t>
  </si>
  <si>
    <t>2010</t>
  </si>
  <si>
    <t>Ходько Юрий</t>
  </si>
  <si>
    <t>Ярмоленко Александр</t>
  </si>
  <si>
    <t>Стрелков Сергей</t>
  </si>
  <si>
    <t>Карманова Ольга</t>
  </si>
  <si>
    <t>2007</t>
  </si>
  <si>
    <t>Серов Александр</t>
  </si>
  <si>
    <t>2005</t>
  </si>
  <si>
    <t>Игудин Денис</t>
  </si>
  <si>
    <t>Мутина София</t>
  </si>
  <si>
    <t>2009</t>
  </si>
  <si>
    <t>Тимофеев Кирилл</t>
  </si>
  <si>
    <t>Стасенко Андрей</t>
  </si>
  <si>
    <t>Шемякинский Никита</t>
  </si>
  <si>
    <t>До 19 лет</t>
  </si>
  <si>
    <t>Позняк Назар</t>
  </si>
  <si>
    <t>6-7</t>
  </si>
  <si>
    <t>8-9</t>
  </si>
  <si>
    <t>Первенство Санкт-Петербурга-2018</t>
  </si>
  <si>
    <t>Первенство  Санкт-Петербурга-2018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</si>
</sst>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ashed"/>
      <top style="dashed"/>
      <bottom style="dash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hair"/>
      <top style="dashed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7" fillId="0" borderId="16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5" fillId="6" borderId="22" xfId="0" applyFont="1" applyFill="1" applyBorder="1" applyAlignment="1">
      <alignment horizontal="center" vertical="center" wrapText="1"/>
    </xf>
    <xf numFmtId="172" fontId="7" fillId="0" borderId="30" xfId="0" applyNumberFormat="1" applyFon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top" wrapText="1"/>
    </xf>
    <xf numFmtId="0" fontId="0" fillId="0" borderId="49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 wrapText="1"/>
    </xf>
    <xf numFmtId="0" fontId="0" fillId="0" borderId="52" xfId="0" applyBorder="1" applyAlignment="1">
      <alignment horizontal="center" wrapText="1"/>
    </xf>
    <xf numFmtId="0" fontId="7" fillId="0" borderId="25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7" fillId="0" borderId="28" xfId="0" applyFont="1" applyBorder="1" applyAlignment="1">
      <alignment horizontal="center" vertical="top" wrapText="1"/>
    </xf>
    <xf numFmtId="0" fontId="0" fillId="0" borderId="49" xfId="0" applyBorder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left" vertical="top" wrapText="1"/>
    </xf>
    <xf numFmtId="0" fontId="0" fillId="0" borderId="22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="130" zoomScaleNormal="130" zoomScalePageLayoutView="0" workbookViewId="0" topLeftCell="A1">
      <selection activeCell="W20" sqref="W20"/>
    </sheetView>
  </sheetViews>
  <sheetFormatPr defaultColWidth="9.140625" defaultRowHeight="15"/>
  <cols>
    <col min="1" max="1" width="3.28125" style="0" customWidth="1"/>
    <col min="2" max="2" width="19.8515625" style="0" customWidth="1"/>
    <col min="3" max="3" width="4.57421875" style="5" customWidth="1"/>
    <col min="4" max="4" width="10.140625" style="5" customWidth="1"/>
    <col min="5" max="5" width="3.7109375" style="5" customWidth="1"/>
    <col min="6" max="6" width="5.140625" style="5" customWidth="1"/>
    <col min="7" max="7" width="4.8515625" style="5" customWidth="1"/>
    <col min="8" max="8" width="5.57421875" style="5" customWidth="1"/>
    <col min="9" max="9" width="4.57421875" style="5" customWidth="1"/>
    <col min="10" max="10" width="6.421875" style="5" customWidth="1"/>
    <col min="11" max="11" width="5.8515625" style="5" customWidth="1"/>
    <col min="12" max="12" width="5.00390625" style="5" customWidth="1"/>
    <col min="13" max="13" width="4.7109375" style="5" customWidth="1"/>
    <col min="14" max="14" width="4.8515625" style="5" customWidth="1"/>
    <col min="15" max="15" width="4.57421875" style="5" customWidth="1"/>
    <col min="16" max="16" width="5.28125" style="5" customWidth="1"/>
    <col min="17" max="17" width="5.57421875" style="5" customWidth="1"/>
    <col min="18" max="18" width="6.28125" style="5" customWidth="1"/>
    <col min="19" max="19" width="6.57421875" style="5" customWidth="1"/>
    <col min="20" max="20" width="6.00390625" style="5" customWidth="1"/>
  </cols>
  <sheetData>
    <row r="2" spans="2:20" ht="18.75">
      <c r="B2" s="1" t="s">
        <v>59</v>
      </c>
      <c r="C2" s="2"/>
      <c r="D2" s="6"/>
      <c r="E2" s="6"/>
      <c r="F2" s="6"/>
      <c r="G2" s="6"/>
      <c r="H2" s="6"/>
      <c r="I2" s="6"/>
      <c r="J2" s="6"/>
      <c r="K2" s="6"/>
      <c r="L2" s="6"/>
      <c r="M2" s="6" t="s">
        <v>0</v>
      </c>
      <c r="N2" s="6"/>
      <c r="O2" s="6"/>
      <c r="P2" s="6"/>
      <c r="Q2" s="6"/>
      <c r="R2" s="6"/>
      <c r="S2" s="6"/>
      <c r="T2" s="6"/>
    </row>
    <row r="3" spans="2:20" ht="18.75">
      <c r="B3" s="2" t="s">
        <v>12</v>
      </c>
      <c r="C3" s="2"/>
      <c r="D3" s="6" t="s">
        <v>15</v>
      </c>
      <c r="E3" s="6"/>
      <c r="F3" s="6"/>
      <c r="G3" s="6"/>
      <c r="H3" s="6"/>
      <c r="I3" s="6"/>
      <c r="J3" s="6"/>
      <c r="K3" s="6"/>
      <c r="L3" s="6"/>
      <c r="M3" s="6" t="s">
        <v>0</v>
      </c>
      <c r="N3" s="6"/>
      <c r="O3" s="6"/>
      <c r="P3" s="6"/>
      <c r="Q3" s="6"/>
      <c r="R3" s="6"/>
      <c r="S3" s="6"/>
      <c r="T3" s="6"/>
    </row>
    <row r="4" spans="2:20" ht="15.75">
      <c r="B4" s="3" t="s">
        <v>0</v>
      </c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6.5" thickBot="1">
      <c r="B5" s="4" t="s">
        <v>0</v>
      </c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 thickBot="1">
      <c r="A6" s="42"/>
      <c r="B6" s="109"/>
      <c r="C6" s="110"/>
      <c r="D6" s="8"/>
      <c r="E6" s="8"/>
      <c r="F6" s="104" t="s">
        <v>5</v>
      </c>
      <c r="G6" s="105"/>
      <c r="H6" s="105"/>
      <c r="I6" s="105"/>
      <c r="J6" s="105"/>
      <c r="K6" s="105"/>
      <c r="L6" s="106" t="s">
        <v>6</v>
      </c>
      <c r="M6" s="106"/>
      <c r="N6" s="106"/>
      <c r="O6" s="106"/>
      <c r="P6" s="106"/>
      <c r="Q6" s="106"/>
      <c r="R6" s="8" t="s">
        <v>0</v>
      </c>
      <c r="S6" s="8"/>
      <c r="T6" s="8"/>
    </row>
    <row r="7" spans="1:20" s="5" customFormat="1" ht="26.25" thickBot="1">
      <c r="A7" s="35" t="s">
        <v>10</v>
      </c>
      <c r="B7" s="107" t="s">
        <v>11</v>
      </c>
      <c r="C7" s="108"/>
      <c r="D7" s="37" t="s">
        <v>1</v>
      </c>
      <c r="E7" s="37" t="s">
        <v>2</v>
      </c>
      <c r="F7" s="38">
        <v>1</v>
      </c>
      <c r="G7" s="36">
        <v>2</v>
      </c>
      <c r="H7" s="36">
        <v>3</v>
      </c>
      <c r="I7" s="36">
        <v>4</v>
      </c>
      <c r="J7" s="39" t="s">
        <v>4</v>
      </c>
      <c r="K7" s="45" t="s">
        <v>3</v>
      </c>
      <c r="L7" s="38">
        <v>5</v>
      </c>
      <c r="M7" s="36">
        <v>6</v>
      </c>
      <c r="N7" s="36">
        <v>7</v>
      </c>
      <c r="O7" s="36">
        <v>8</v>
      </c>
      <c r="P7" s="39" t="s">
        <v>4</v>
      </c>
      <c r="Q7" s="45" t="s">
        <v>3</v>
      </c>
      <c r="R7" s="40" t="s">
        <v>7</v>
      </c>
      <c r="S7" s="40" t="s">
        <v>8</v>
      </c>
      <c r="T7" s="41" t="s">
        <v>9</v>
      </c>
    </row>
    <row r="8" spans="1:20" ht="15.75" thickBot="1">
      <c r="A8" s="13">
        <v>1</v>
      </c>
      <c r="B8" s="102" t="s">
        <v>55</v>
      </c>
      <c r="C8" s="103"/>
      <c r="D8" s="52">
        <v>2005</v>
      </c>
      <c r="E8" s="57"/>
      <c r="F8" s="62">
        <v>5</v>
      </c>
      <c r="G8" s="62">
        <v>5</v>
      </c>
      <c r="H8" s="62">
        <v>5</v>
      </c>
      <c r="I8" s="62">
        <v>5</v>
      </c>
      <c r="J8" s="61">
        <f aca="true" t="shared" si="0" ref="J8:J28">SUM(F8:I8)</f>
        <v>20</v>
      </c>
      <c r="K8" s="29">
        <v>39</v>
      </c>
      <c r="L8" s="66">
        <v>5</v>
      </c>
      <c r="M8" s="66">
        <v>5</v>
      </c>
      <c r="N8" s="66">
        <v>4</v>
      </c>
      <c r="O8" s="66">
        <v>5</v>
      </c>
      <c r="P8" s="50">
        <f aca="true" t="shared" si="1" ref="P8:P28">SUM(L8:O8)</f>
        <v>19</v>
      </c>
      <c r="Q8" s="29">
        <v>20</v>
      </c>
      <c r="R8" s="51">
        <f aca="true" t="shared" si="2" ref="R8:R28">SUM(J8,P8)</f>
        <v>39</v>
      </c>
      <c r="S8" s="32">
        <f aca="true" t="shared" si="3" ref="S8:S28">SUM(K8,Q8)</f>
        <v>59</v>
      </c>
      <c r="T8" s="47">
        <v>1</v>
      </c>
    </row>
    <row r="9" spans="1:20" ht="15.75" thickBot="1">
      <c r="A9" s="14">
        <v>2</v>
      </c>
      <c r="B9" s="102" t="s">
        <v>32</v>
      </c>
      <c r="C9" s="103"/>
      <c r="D9" s="53" t="s">
        <v>33</v>
      </c>
      <c r="E9" s="58"/>
      <c r="F9" s="62">
        <v>5</v>
      </c>
      <c r="G9" s="62">
        <v>5</v>
      </c>
      <c r="H9" s="62">
        <v>4</v>
      </c>
      <c r="I9" s="62">
        <v>0</v>
      </c>
      <c r="J9" s="28">
        <f t="shared" si="0"/>
        <v>14</v>
      </c>
      <c r="K9" s="29">
        <v>29</v>
      </c>
      <c r="L9" s="66">
        <v>5</v>
      </c>
      <c r="M9" s="66">
        <v>5</v>
      </c>
      <c r="N9" s="66">
        <v>5</v>
      </c>
      <c r="O9" s="66">
        <v>5</v>
      </c>
      <c r="P9" s="28">
        <f t="shared" si="1"/>
        <v>20</v>
      </c>
      <c r="Q9" s="29">
        <v>40</v>
      </c>
      <c r="R9" s="32">
        <f t="shared" si="2"/>
        <v>34</v>
      </c>
      <c r="S9" s="32">
        <f t="shared" si="3"/>
        <v>69</v>
      </c>
      <c r="T9" s="93">
        <v>2</v>
      </c>
    </row>
    <row r="10" spans="1:20" ht="15.75" thickBot="1">
      <c r="A10" s="14">
        <v>3</v>
      </c>
      <c r="B10" s="102" t="s">
        <v>34</v>
      </c>
      <c r="C10" s="103"/>
      <c r="D10" s="54" t="s">
        <v>35</v>
      </c>
      <c r="E10" s="59"/>
      <c r="F10" s="62">
        <v>5</v>
      </c>
      <c r="G10" s="62">
        <v>5</v>
      </c>
      <c r="H10" s="62">
        <v>0</v>
      </c>
      <c r="I10" s="62">
        <v>0</v>
      </c>
      <c r="J10" s="28">
        <f t="shared" si="0"/>
        <v>10</v>
      </c>
      <c r="K10" s="29">
        <v>60</v>
      </c>
      <c r="L10" s="66">
        <v>0</v>
      </c>
      <c r="M10" s="66">
        <v>0</v>
      </c>
      <c r="N10" s="66">
        <v>0</v>
      </c>
      <c r="O10" s="66">
        <v>2</v>
      </c>
      <c r="P10" s="28">
        <f t="shared" si="1"/>
        <v>2</v>
      </c>
      <c r="Q10" s="29">
        <v>60</v>
      </c>
      <c r="R10" s="32">
        <f t="shared" si="2"/>
        <v>12</v>
      </c>
      <c r="S10" s="32">
        <f t="shared" si="3"/>
        <v>120</v>
      </c>
      <c r="T10" s="8">
        <v>13</v>
      </c>
    </row>
    <row r="11" spans="1:20" ht="15.75" thickBot="1">
      <c r="A11" s="14">
        <v>4</v>
      </c>
      <c r="B11" s="102" t="s">
        <v>36</v>
      </c>
      <c r="C11" s="103"/>
      <c r="D11" s="54" t="s">
        <v>33</v>
      </c>
      <c r="E11" s="59"/>
      <c r="F11" s="62">
        <v>5</v>
      </c>
      <c r="G11" s="62">
        <v>0</v>
      </c>
      <c r="H11" s="62">
        <v>0</v>
      </c>
      <c r="I11" s="62">
        <v>0</v>
      </c>
      <c r="J11" s="28">
        <f t="shared" si="0"/>
        <v>5</v>
      </c>
      <c r="K11" s="29">
        <v>60</v>
      </c>
      <c r="L11" s="66">
        <v>5</v>
      </c>
      <c r="M11" s="66">
        <v>0</v>
      </c>
      <c r="N11" s="66">
        <v>3</v>
      </c>
      <c r="O11" s="66">
        <v>0</v>
      </c>
      <c r="P11" s="28">
        <f t="shared" si="1"/>
        <v>8</v>
      </c>
      <c r="Q11" s="29">
        <v>41</v>
      </c>
      <c r="R11" s="32">
        <f t="shared" si="2"/>
        <v>13</v>
      </c>
      <c r="S11" s="32">
        <f t="shared" si="3"/>
        <v>101</v>
      </c>
      <c r="T11" s="8">
        <v>12</v>
      </c>
    </row>
    <row r="12" spans="1:20" ht="15.75" thickBot="1">
      <c r="A12" s="14">
        <v>5</v>
      </c>
      <c r="B12" s="102" t="s">
        <v>37</v>
      </c>
      <c r="C12" s="103"/>
      <c r="D12" s="54" t="s">
        <v>33</v>
      </c>
      <c r="E12" s="59"/>
      <c r="F12" s="62">
        <v>5</v>
      </c>
      <c r="G12" s="62">
        <v>5</v>
      </c>
      <c r="H12" s="62">
        <v>5</v>
      </c>
      <c r="I12" s="62">
        <v>2</v>
      </c>
      <c r="J12" s="28">
        <f t="shared" si="0"/>
        <v>17</v>
      </c>
      <c r="K12" s="29">
        <v>57</v>
      </c>
      <c r="L12" s="66">
        <v>5</v>
      </c>
      <c r="M12" s="66">
        <v>0</v>
      </c>
      <c r="N12" s="66">
        <v>0</v>
      </c>
      <c r="O12" s="66">
        <v>5</v>
      </c>
      <c r="P12" s="28">
        <f t="shared" si="1"/>
        <v>10</v>
      </c>
      <c r="Q12" s="29">
        <v>46</v>
      </c>
      <c r="R12" s="32">
        <f t="shared" si="2"/>
        <v>27</v>
      </c>
      <c r="S12" s="32">
        <f t="shared" si="3"/>
        <v>103</v>
      </c>
      <c r="T12" s="8">
        <v>6</v>
      </c>
    </row>
    <row r="13" spans="1:20" ht="15.75" thickBot="1">
      <c r="A13" s="14">
        <v>6</v>
      </c>
      <c r="B13" s="102" t="s">
        <v>38</v>
      </c>
      <c r="C13" s="103"/>
      <c r="D13" s="54" t="s">
        <v>33</v>
      </c>
      <c r="E13" s="59"/>
      <c r="F13" s="62">
        <v>5</v>
      </c>
      <c r="G13" s="62">
        <v>5</v>
      </c>
      <c r="H13" s="62">
        <v>5</v>
      </c>
      <c r="I13" s="62">
        <v>0</v>
      </c>
      <c r="J13" s="28">
        <f t="shared" si="0"/>
        <v>15</v>
      </c>
      <c r="K13" s="29">
        <v>59</v>
      </c>
      <c r="L13" s="66">
        <v>5</v>
      </c>
      <c r="M13" s="66">
        <v>5</v>
      </c>
      <c r="N13" s="66">
        <v>4</v>
      </c>
      <c r="O13" s="66">
        <v>5</v>
      </c>
      <c r="P13" s="28">
        <f t="shared" si="1"/>
        <v>19</v>
      </c>
      <c r="Q13" s="29">
        <v>46</v>
      </c>
      <c r="R13" s="32">
        <f t="shared" si="2"/>
        <v>34</v>
      </c>
      <c r="S13" s="32">
        <f t="shared" si="3"/>
        <v>105</v>
      </c>
      <c r="T13" s="93">
        <v>3</v>
      </c>
    </row>
    <row r="14" spans="1:20" ht="15.75" thickBot="1">
      <c r="A14" s="14">
        <v>7</v>
      </c>
      <c r="B14" s="102" t="s">
        <v>39</v>
      </c>
      <c r="C14" s="103"/>
      <c r="D14" s="54" t="s">
        <v>40</v>
      </c>
      <c r="E14" s="59"/>
      <c r="F14" s="62">
        <v>5</v>
      </c>
      <c r="G14" s="62">
        <v>0</v>
      </c>
      <c r="H14" s="62">
        <v>2.5</v>
      </c>
      <c r="I14" s="62">
        <v>0</v>
      </c>
      <c r="J14" s="28">
        <f t="shared" si="0"/>
        <v>7.5</v>
      </c>
      <c r="K14" s="29">
        <v>56</v>
      </c>
      <c r="L14" s="66">
        <v>5</v>
      </c>
      <c r="M14" s="66">
        <v>0</v>
      </c>
      <c r="N14" s="66">
        <v>3</v>
      </c>
      <c r="O14" s="66">
        <v>5</v>
      </c>
      <c r="P14" s="28">
        <f t="shared" si="1"/>
        <v>13</v>
      </c>
      <c r="Q14" s="29">
        <v>19</v>
      </c>
      <c r="R14" s="32">
        <f t="shared" si="2"/>
        <v>20.5</v>
      </c>
      <c r="S14" s="32">
        <f t="shared" si="3"/>
        <v>75</v>
      </c>
      <c r="T14" s="8">
        <v>8</v>
      </c>
    </row>
    <row r="15" spans="1:20" ht="15.75" thickBot="1">
      <c r="A15" s="14">
        <v>8</v>
      </c>
      <c r="B15" s="102" t="s">
        <v>41</v>
      </c>
      <c r="C15" s="103"/>
      <c r="D15" s="54" t="s">
        <v>33</v>
      </c>
      <c r="E15" s="59"/>
      <c r="F15" s="62">
        <v>5</v>
      </c>
      <c r="G15" s="62">
        <v>5</v>
      </c>
      <c r="H15" s="62">
        <v>0</v>
      </c>
      <c r="I15" s="62">
        <v>0</v>
      </c>
      <c r="J15" s="28">
        <f t="shared" si="0"/>
        <v>10</v>
      </c>
      <c r="K15" s="29">
        <v>47</v>
      </c>
      <c r="L15" s="66">
        <v>5</v>
      </c>
      <c r="M15" s="66">
        <v>0</v>
      </c>
      <c r="N15" s="66">
        <v>0</v>
      </c>
      <c r="O15" s="66">
        <v>2</v>
      </c>
      <c r="P15" s="28">
        <f t="shared" si="1"/>
        <v>7</v>
      </c>
      <c r="Q15" s="29">
        <v>48</v>
      </c>
      <c r="R15" s="48">
        <f t="shared" si="2"/>
        <v>17</v>
      </c>
      <c r="S15" s="32">
        <f t="shared" si="3"/>
        <v>95</v>
      </c>
      <c r="T15" s="8">
        <v>9</v>
      </c>
    </row>
    <row r="16" spans="1:20" ht="15.75" thickBot="1">
      <c r="A16" s="14">
        <v>9</v>
      </c>
      <c r="B16" s="102" t="s">
        <v>42</v>
      </c>
      <c r="C16" s="103"/>
      <c r="D16" s="54" t="s">
        <v>33</v>
      </c>
      <c r="E16" s="59"/>
      <c r="F16" s="62">
        <v>0</v>
      </c>
      <c r="G16" s="62">
        <v>0</v>
      </c>
      <c r="H16" s="62">
        <v>0</v>
      </c>
      <c r="I16" s="62">
        <v>0</v>
      </c>
      <c r="J16" s="28">
        <f t="shared" si="0"/>
        <v>0</v>
      </c>
      <c r="K16" s="29">
        <v>60</v>
      </c>
      <c r="L16" s="66">
        <v>5</v>
      </c>
      <c r="M16" s="66">
        <v>0</v>
      </c>
      <c r="N16" s="66">
        <v>0</v>
      </c>
      <c r="O16" s="66">
        <v>0</v>
      </c>
      <c r="P16" s="28">
        <f t="shared" si="1"/>
        <v>5</v>
      </c>
      <c r="Q16" s="29">
        <v>60</v>
      </c>
      <c r="R16" s="32">
        <f t="shared" si="2"/>
        <v>5</v>
      </c>
      <c r="S16" s="32">
        <f t="shared" si="3"/>
        <v>120</v>
      </c>
      <c r="T16" s="8">
        <v>15</v>
      </c>
    </row>
    <row r="17" spans="1:20" ht="15.75" thickBot="1">
      <c r="A17" s="14">
        <v>10</v>
      </c>
      <c r="B17" s="102" t="s">
        <v>43</v>
      </c>
      <c r="C17" s="103"/>
      <c r="D17" s="54" t="s">
        <v>33</v>
      </c>
      <c r="E17" s="59"/>
      <c r="F17" s="62">
        <v>5</v>
      </c>
      <c r="G17" s="62">
        <v>5</v>
      </c>
      <c r="H17" s="62">
        <v>0</v>
      </c>
      <c r="I17" s="62">
        <v>0</v>
      </c>
      <c r="J17" s="28">
        <f t="shared" si="0"/>
        <v>10</v>
      </c>
      <c r="K17" s="29">
        <v>60</v>
      </c>
      <c r="L17" s="66">
        <v>5</v>
      </c>
      <c r="M17" s="66">
        <v>0</v>
      </c>
      <c r="N17" s="66">
        <v>0</v>
      </c>
      <c r="O17" s="66">
        <v>1</v>
      </c>
      <c r="P17" s="28">
        <f t="shared" si="1"/>
        <v>6</v>
      </c>
      <c r="Q17" s="29">
        <v>60</v>
      </c>
      <c r="R17" s="32">
        <f t="shared" si="2"/>
        <v>16</v>
      </c>
      <c r="S17" s="32">
        <f t="shared" si="3"/>
        <v>120</v>
      </c>
      <c r="T17" s="8">
        <v>10</v>
      </c>
    </row>
    <row r="18" spans="1:20" ht="15.75" thickBot="1">
      <c r="A18" s="14">
        <v>11</v>
      </c>
      <c r="B18" s="102" t="s">
        <v>46</v>
      </c>
      <c r="C18" s="103"/>
      <c r="D18" s="54" t="s">
        <v>47</v>
      </c>
      <c r="E18" s="59"/>
      <c r="F18" s="62">
        <v>5</v>
      </c>
      <c r="G18" s="62">
        <v>0</v>
      </c>
      <c r="H18" s="62">
        <v>4</v>
      </c>
      <c r="I18" s="62">
        <v>0</v>
      </c>
      <c r="J18" s="28">
        <f t="shared" si="0"/>
        <v>9</v>
      </c>
      <c r="K18" s="29">
        <v>30</v>
      </c>
      <c r="L18" s="66">
        <v>0</v>
      </c>
      <c r="M18" s="66">
        <v>0</v>
      </c>
      <c r="N18" s="66">
        <v>0</v>
      </c>
      <c r="O18" s="66">
        <v>0</v>
      </c>
      <c r="P18" s="28">
        <f t="shared" si="1"/>
        <v>0</v>
      </c>
      <c r="Q18" s="29">
        <v>37</v>
      </c>
      <c r="R18" s="32">
        <f t="shared" si="2"/>
        <v>9</v>
      </c>
      <c r="S18" s="32">
        <f t="shared" si="3"/>
        <v>67</v>
      </c>
      <c r="T18" s="8">
        <v>14</v>
      </c>
    </row>
    <row r="19" spans="1:20" ht="15.75" thickBot="1">
      <c r="A19" s="14">
        <v>12</v>
      </c>
      <c r="B19" s="102" t="s">
        <v>48</v>
      </c>
      <c r="C19" s="103"/>
      <c r="D19" s="54" t="s">
        <v>35</v>
      </c>
      <c r="E19" s="59"/>
      <c r="F19" s="62">
        <v>5</v>
      </c>
      <c r="G19" s="62">
        <v>5</v>
      </c>
      <c r="H19" s="62">
        <v>4</v>
      </c>
      <c r="I19" s="62">
        <v>0</v>
      </c>
      <c r="J19" s="28">
        <f t="shared" si="0"/>
        <v>14</v>
      </c>
      <c r="K19" s="29">
        <v>30</v>
      </c>
      <c r="L19" s="66">
        <v>5</v>
      </c>
      <c r="M19" s="66">
        <v>5</v>
      </c>
      <c r="N19" s="66">
        <v>0</v>
      </c>
      <c r="O19" s="66">
        <v>5</v>
      </c>
      <c r="P19" s="28">
        <f t="shared" si="1"/>
        <v>15</v>
      </c>
      <c r="Q19" s="29">
        <v>57</v>
      </c>
      <c r="R19" s="32">
        <f t="shared" si="2"/>
        <v>29</v>
      </c>
      <c r="S19" s="32">
        <f t="shared" si="3"/>
        <v>87</v>
      </c>
      <c r="T19" s="8">
        <v>5</v>
      </c>
    </row>
    <row r="20" spans="1:20" ht="15.75" thickBot="1">
      <c r="A20" s="14">
        <v>13</v>
      </c>
      <c r="B20" s="102" t="s">
        <v>51</v>
      </c>
      <c r="C20" s="103"/>
      <c r="D20" s="54" t="s">
        <v>35</v>
      </c>
      <c r="E20" s="59"/>
      <c r="F20" s="62">
        <v>5</v>
      </c>
      <c r="G20" s="62">
        <v>5</v>
      </c>
      <c r="H20" s="62">
        <v>0</v>
      </c>
      <c r="I20" s="62">
        <v>0</v>
      </c>
      <c r="J20" s="28">
        <f t="shared" si="0"/>
        <v>10</v>
      </c>
      <c r="K20" s="29">
        <v>60</v>
      </c>
      <c r="L20" s="66">
        <v>5</v>
      </c>
      <c r="M20" s="66">
        <v>5</v>
      </c>
      <c r="N20" s="66">
        <v>0</v>
      </c>
      <c r="O20" s="66">
        <v>5</v>
      </c>
      <c r="P20" s="28">
        <f t="shared" si="1"/>
        <v>15</v>
      </c>
      <c r="Q20" s="29">
        <v>56</v>
      </c>
      <c r="R20" s="32">
        <f t="shared" si="2"/>
        <v>25</v>
      </c>
      <c r="S20" s="32">
        <f t="shared" si="3"/>
        <v>116</v>
      </c>
      <c r="T20" s="98">
        <v>7</v>
      </c>
    </row>
    <row r="21" spans="1:20" ht="15.75" thickBot="1">
      <c r="A21" s="14">
        <v>14</v>
      </c>
      <c r="B21" s="102" t="s">
        <v>52</v>
      </c>
      <c r="C21" s="103"/>
      <c r="D21" s="54" t="s">
        <v>50</v>
      </c>
      <c r="E21" s="59"/>
      <c r="F21" s="62">
        <v>0</v>
      </c>
      <c r="G21" s="62">
        <v>0</v>
      </c>
      <c r="H21" s="62">
        <v>0</v>
      </c>
      <c r="I21" s="62">
        <v>0</v>
      </c>
      <c r="J21" s="28">
        <f t="shared" si="0"/>
        <v>0</v>
      </c>
      <c r="K21" s="29">
        <v>60</v>
      </c>
      <c r="L21" s="66">
        <v>5</v>
      </c>
      <c r="M21" s="66">
        <v>5</v>
      </c>
      <c r="N21" s="66">
        <v>0</v>
      </c>
      <c r="O21" s="66">
        <v>5</v>
      </c>
      <c r="P21" s="28">
        <f t="shared" si="1"/>
        <v>15</v>
      </c>
      <c r="Q21" s="29">
        <v>55</v>
      </c>
      <c r="R21" s="32">
        <f t="shared" si="2"/>
        <v>15</v>
      </c>
      <c r="S21" s="32">
        <f t="shared" si="3"/>
        <v>115</v>
      </c>
      <c r="T21" s="8">
        <v>11</v>
      </c>
    </row>
    <row r="22" spans="1:20" ht="15.75" thickBot="1">
      <c r="A22" s="14">
        <v>15</v>
      </c>
      <c r="B22" s="102" t="s">
        <v>53</v>
      </c>
      <c r="C22" s="103"/>
      <c r="D22" s="55" t="s">
        <v>35</v>
      </c>
      <c r="E22" s="60"/>
      <c r="F22" s="63">
        <v>5</v>
      </c>
      <c r="G22" s="63">
        <v>5</v>
      </c>
      <c r="H22" s="63">
        <v>0</v>
      </c>
      <c r="I22" s="63">
        <v>0</v>
      </c>
      <c r="J22" s="28">
        <f t="shared" si="0"/>
        <v>10</v>
      </c>
      <c r="K22" s="29">
        <v>60</v>
      </c>
      <c r="L22" s="67">
        <v>5</v>
      </c>
      <c r="M22" s="67">
        <v>5</v>
      </c>
      <c r="N22" s="67">
        <v>5</v>
      </c>
      <c r="O22" s="67">
        <v>5</v>
      </c>
      <c r="P22" s="28">
        <f t="shared" si="1"/>
        <v>20</v>
      </c>
      <c r="Q22" s="29">
        <v>55</v>
      </c>
      <c r="R22" s="32">
        <f t="shared" si="2"/>
        <v>30</v>
      </c>
      <c r="S22" s="32">
        <f t="shared" si="3"/>
        <v>115</v>
      </c>
      <c r="T22" s="101">
        <v>4</v>
      </c>
    </row>
    <row r="23" spans="1:20" ht="15.75" thickBot="1">
      <c r="A23" s="14">
        <v>16</v>
      </c>
      <c r="B23" s="102" t="s">
        <v>0</v>
      </c>
      <c r="C23" s="103"/>
      <c r="D23" s="55"/>
      <c r="E23" s="60"/>
      <c r="F23" s="63"/>
      <c r="G23" s="63"/>
      <c r="H23" s="63"/>
      <c r="I23" s="63"/>
      <c r="J23" s="28">
        <f t="shared" si="0"/>
        <v>0</v>
      </c>
      <c r="K23" s="29"/>
      <c r="L23" s="67"/>
      <c r="M23" s="67"/>
      <c r="N23" s="67"/>
      <c r="O23" s="67"/>
      <c r="P23" s="28">
        <f t="shared" si="1"/>
        <v>0</v>
      </c>
      <c r="Q23" s="29"/>
      <c r="R23" s="32">
        <f t="shared" si="2"/>
        <v>0</v>
      </c>
      <c r="S23" s="32">
        <f t="shared" si="3"/>
        <v>0</v>
      </c>
      <c r="T23" s="9"/>
    </row>
    <row r="24" spans="1:20" ht="15.75" thickBot="1">
      <c r="A24" s="14">
        <v>17</v>
      </c>
      <c r="B24" s="102" t="s">
        <v>0</v>
      </c>
      <c r="C24" s="103"/>
      <c r="D24" s="55"/>
      <c r="E24" s="60"/>
      <c r="F24" s="63"/>
      <c r="G24" s="63"/>
      <c r="H24" s="63"/>
      <c r="I24" s="63"/>
      <c r="J24" s="28">
        <f t="shared" si="0"/>
        <v>0</v>
      </c>
      <c r="K24" s="29"/>
      <c r="L24" s="67"/>
      <c r="M24" s="67"/>
      <c r="N24" s="67"/>
      <c r="O24" s="67"/>
      <c r="P24" s="28">
        <f t="shared" si="1"/>
        <v>0</v>
      </c>
      <c r="Q24" s="29"/>
      <c r="R24" s="32">
        <f t="shared" si="2"/>
        <v>0</v>
      </c>
      <c r="S24" s="32">
        <f t="shared" si="3"/>
        <v>0</v>
      </c>
      <c r="T24" s="9"/>
    </row>
    <row r="25" spans="1:20" ht="15.75" thickBot="1">
      <c r="A25" s="14">
        <v>18</v>
      </c>
      <c r="B25" s="102" t="s">
        <v>44</v>
      </c>
      <c r="C25" s="103"/>
      <c r="D25" s="55" t="s">
        <v>45</v>
      </c>
      <c r="E25" s="60"/>
      <c r="F25" s="63">
        <v>5</v>
      </c>
      <c r="G25" s="63">
        <v>0</v>
      </c>
      <c r="H25" s="63">
        <v>1</v>
      </c>
      <c r="I25" s="63">
        <v>0</v>
      </c>
      <c r="J25" s="28">
        <f t="shared" si="0"/>
        <v>6</v>
      </c>
      <c r="K25" s="29">
        <v>45</v>
      </c>
      <c r="L25" s="67">
        <v>5</v>
      </c>
      <c r="M25" s="67">
        <v>0</v>
      </c>
      <c r="N25" s="67">
        <v>0</v>
      </c>
      <c r="O25" s="67">
        <v>1</v>
      </c>
      <c r="P25" s="28">
        <f t="shared" si="1"/>
        <v>6</v>
      </c>
      <c r="Q25" s="29">
        <v>59</v>
      </c>
      <c r="R25" s="32">
        <f t="shared" si="2"/>
        <v>12</v>
      </c>
      <c r="S25" s="32">
        <f t="shared" si="3"/>
        <v>104</v>
      </c>
      <c r="T25" s="9">
        <v>2</v>
      </c>
    </row>
    <row r="26" spans="1:20" ht="15.75" thickBot="1">
      <c r="A26" s="14">
        <v>19</v>
      </c>
      <c r="B26" s="102" t="s">
        <v>49</v>
      </c>
      <c r="C26" s="103"/>
      <c r="D26" s="55" t="s">
        <v>50</v>
      </c>
      <c r="E26" s="60"/>
      <c r="F26" s="63">
        <v>5</v>
      </c>
      <c r="G26" s="63">
        <v>5</v>
      </c>
      <c r="H26" s="63">
        <v>0</v>
      </c>
      <c r="I26" s="63">
        <v>0</v>
      </c>
      <c r="J26" s="28">
        <f t="shared" si="0"/>
        <v>10</v>
      </c>
      <c r="K26" s="29">
        <v>60</v>
      </c>
      <c r="L26" s="67">
        <v>5</v>
      </c>
      <c r="M26" s="67">
        <v>5</v>
      </c>
      <c r="N26" s="67">
        <v>0</v>
      </c>
      <c r="O26" s="67">
        <v>5</v>
      </c>
      <c r="P26" s="28">
        <f t="shared" si="1"/>
        <v>15</v>
      </c>
      <c r="Q26" s="29">
        <v>52</v>
      </c>
      <c r="R26" s="32">
        <f t="shared" si="2"/>
        <v>25</v>
      </c>
      <c r="S26" s="32">
        <f t="shared" si="3"/>
        <v>112</v>
      </c>
      <c r="T26" s="9">
        <v>1</v>
      </c>
    </row>
    <row r="27" spans="1:20" ht="15.75" thickBot="1">
      <c r="A27" s="14">
        <v>20</v>
      </c>
      <c r="B27" s="102" t="s">
        <v>0</v>
      </c>
      <c r="C27" s="103"/>
      <c r="D27" s="55"/>
      <c r="E27" s="60"/>
      <c r="F27" s="63"/>
      <c r="G27" s="63"/>
      <c r="H27" s="63"/>
      <c r="I27" s="63"/>
      <c r="J27" s="28">
        <f t="shared" si="0"/>
        <v>0</v>
      </c>
      <c r="K27" s="29"/>
      <c r="L27" s="67"/>
      <c r="M27" s="67"/>
      <c r="N27" s="67"/>
      <c r="O27" s="67"/>
      <c r="P27" s="28">
        <f t="shared" si="1"/>
        <v>0</v>
      </c>
      <c r="Q27" s="29"/>
      <c r="R27" s="32">
        <f t="shared" si="2"/>
        <v>0</v>
      </c>
      <c r="S27" s="32">
        <f t="shared" si="3"/>
        <v>0</v>
      </c>
      <c r="T27" s="9"/>
    </row>
    <row r="28" spans="1:20" ht="15.75" thickBot="1">
      <c r="A28" s="14" t="s">
        <v>0</v>
      </c>
      <c r="B28" s="102" t="s">
        <v>0</v>
      </c>
      <c r="C28" s="103"/>
      <c r="D28" s="55"/>
      <c r="E28" s="60"/>
      <c r="F28" s="63"/>
      <c r="G28" s="63"/>
      <c r="H28" s="63"/>
      <c r="I28" s="63"/>
      <c r="J28" s="28">
        <f t="shared" si="0"/>
        <v>0</v>
      </c>
      <c r="K28" s="29"/>
      <c r="L28" s="67"/>
      <c r="M28" s="67"/>
      <c r="N28" s="67"/>
      <c r="O28" s="67"/>
      <c r="P28" s="28">
        <f t="shared" si="1"/>
        <v>0</v>
      </c>
      <c r="Q28" s="29"/>
      <c r="R28" s="32">
        <f t="shared" si="2"/>
        <v>0</v>
      </c>
      <c r="S28" s="32">
        <f t="shared" si="3"/>
        <v>0</v>
      </c>
      <c r="T28" s="9"/>
    </row>
    <row r="29" spans="1:20" ht="15.75" thickBot="1">
      <c r="A29" s="17" t="s">
        <v>0</v>
      </c>
      <c r="B29" s="111" t="s">
        <v>0</v>
      </c>
      <c r="C29" s="112"/>
      <c r="D29" s="56"/>
      <c r="E29" s="12"/>
      <c r="F29" s="87"/>
      <c r="G29" s="88"/>
      <c r="H29" s="88"/>
      <c r="I29" s="89"/>
      <c r="J29" s="82"/>
      <c r="K29" s="82"/>
      <c r="L29" s="90"/>
      <c r="M29" s="91"/>
      <c r="N29" s="91"/>
      <c r="O29" s="92"/>
      <c r="P29" s="30"/>
      <c r="Q29" s="31"/>
      <c r="R29" s="33"/>
      <c r="S29" s="33"/>
      <c r="T29" s="9"/>
    </row>
    <row r="33" ht="15">
      <c r="B33" t="s">
        <v>0</v>
      </c>
    </row>
  </sheetData>
  <sheetProtection/>
  <mergeCells count="26">
    <mergeCell ref="B27:C27"/>
    <mergeCell ref="B28:C28"/>
    <mergeCell ref="B18:C18"/>
    <mergeCell ref="B19:C19"/>
    <mergeCell ref="B20:C20"/>
    <mergeCell ref="B21:C21"/>
    <mergeCell ref="B22:C22"/>
    <mergeCell ref="B29:C29"/>
    <mergeCell ref="B23:C23"/>
    <mergeCell ref="B24:C24"/>
    <mergeCell ref="B25:C25"/>
    <mergeCell ref="B26:C26"/>
    <mergeCell ref="B12:C12"/>
    <mergeCell ref="B13:C13"/>
    <mergeCell ref="B14:C14"/>
    <mergeCell ref="B15:C15"/>
    <mergeCell ref="B16:C16"/>
    <mergeCell ref="B11:C11"/>
    <mergeCell ref="B17:C17"/>
    <mergeCell ref="F6:K6"/>
    <mergeCell ref="L6:Q6"/>
    <mergeCell ref="B7:C7"/>
    <mergeCell ref="B8:C8"/>
    <mergeCell ref="B9:C9"/>
    <mergeCell ref="B10:C10"/>
    <mergeCell ref="B6:C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5"/>
  <sheetViews>
    <sheetView zoomScale="145" zoomScaleNormal="145" zoomScalePageLayoutView="0" workbookViewId="0" topLeftCell="A4">
      <selection activeCell="B27" sqref="B27:S27"/>
    </sheetView>
  </sheetViews>
  <sheetFormatPr defaultColWidth="9.140625" defaultRowHeight="15"/>
  <cols>
    <col min="1" max="1" width="3.28125" style="0" customWidth="1"/>
    <col min="2" max="2" width="19.8515625" style="0" customWidth="1"/>
    <col min="3" max="3" width="4.57421875" style="5" customWidth="1"/>
    <col min="4" max="4" width="10.140625" style="5" customWidth="1"/>
    <col min="5" max="5" width="3.7109375" style="5" customWidth="1"/>
    <col min="6" max="6" width="5.140625" style="5" customWidth="1"/>
    <col min="7" max="7" width="4.8515625" style="5" customWidth="1"/>
    <col min="8" max="8" width="5.57421875" style="5" customWidth="1"/>
    <col min="9" max="9" width="4.57421875" style="5" customWidth="1"/>
    <col min="10" max="10" width="6.421875" style="5" customWidth="1"/>
    <col min="11" max="11" width="5.8515625" style="5" customWidth="1"/>
    <col min="12" max="12" width="5.00390625" style="5" customWidth="1"/>
    <col min="13" max="13" width="4.7109375" style="5" customWidth="1"/>
    <col min="14" max="14" width="4.8515625" style="5" customWidth="1"/>
    <col min="15" max="15" width="4.57421875" style="5" customWidth="1"/>
    <col min="16" max="16" width="5.28125" style="5" customWidth="1"/>
    <col min="17" max="17" width="5.57421875" style="5" customWidth="1"/>
    <col min="18" max="18" width="6.28125" style="5" customWidth="1"/>
    <col min="19" max="19" width="6.57421875" style="5" customWidth="1"/>
    <col min="20" max="20" width="6.00390625" style="5" customWidth="1"/>
  </cols>
  <sheetData>
    <row r="2" spans="2:20" ht="18.75">
      <c r="B2" s="1" t="s">
        <v>58</v>
      </c>
      <c r="C2" s="2"/>
      <c r="D2" s="6"/>
      <c r="E2" s="6"/>
      <c r="F2" s="6"/>
      <c r="G2" s="6"/>
      <c r="H2" s="6"/>
      <c r="I2" s="6"/>
      <c r="J2" s="6"/>
      <c r="K2" s="6"/>
      <c r="L2" s="6"/>
      <c r="M2" s="6" t="s">
        <v>0</v>
      </c>
      <c r="N2" s="6"/>
      <c r="O2" s="6"/>
      <c r="P2" s="6"/>
      <c r="Q2" s="6"/>
      <c r="R2" s="6"/>
      <c r="S2" s="6"/>
      <c r="T2" s="6"/>
    </row>
    <row r="3" spans="2:20" ht="18.75">
      <c r="B3" s="2" t="s">
        <v>13</v>
      </c>
      <c r="C3" s="2"/>
      <c r="D3" s="6" t="s">
        <v>16</v>
      </c>
      <c r="E3" s="6"/>
      <c r="F3" s="6"/>
      <c r="G3" s="6"/>
      <c r="H3" s="6"/>
      <c r="I3" s="6"/>
      <c r="J3" s="6"/>
      <c r="K3" s="6"/>
      <c r="L3" s="6"/>
      <c r="M3" s="6" t="s">
        <v>0</v>
      </c>
      <c r="N3" s="6"/>
      <c r="O3" s="6"/>
      <c r="P3" s="6"/>
      <c r="Q3" s="6"/>
      <c r="R3" s="6"/>
      <c r="S3" s="6"/>
      <c r="T3" s="6"/>
    </row>
    <row r="4" spans="2:20" ht="15.75">
      <c r="B4" s="3" t="s">
        <v>0</v>
      </c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6.5" thickBot="1">
      <c r="B5" s="4" t="s">
        <v>0</v>
      </c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 thickBot="1">
      <c r="A6" s="42"/>
      <c r="B6" s="109"/>
      <c r="C6" s="110"/>
      <c r="D6" s="8"/>
      <c r="E6" s="8"/>
      <c r="F6" s="104" t="s">
        <v>5</v>
      </c>
      <c r="G6" s="105"/>
      <c r="H6" s="105"/>
      <c r="I6" s="105"/>
      <c r="J6" s="105"/>
      <c r="K6" s="105"/>
      <c r="L6" s="106" t="s">
        <v>6</v>
      </c>
      <c r="M6" s="106"/>
      <c r="N6" s="106"/>
      <c r="O6" s="106"/>
      <c r="P6" s="106"/>
      <c r="Q6" s="106"/>
      <c r="R6" s="8" t="s">
        <v>0</v>
      </c>
      <c r="S6" s="8"/>
      <c r="T6" s="8"/>
    </row>
    <row r="7" spans="1:20" s="5" customFormat="1" ht="26.25" thickBot="1">
      <c r="A7" s="35" t="s">
        <v>10</v>
      </c>
      <c r="B7" s="107" t="s">
        <v>11</v>
      </c>
      <c r="C7" s="108"/>
      <c r="D7" s="37" t="s">
        <v>1</v>
      </c>
      <c r="E7" s="37" t="s">
        <v>2</v>
      </c>
      <c r="F7" s="73">
        <v>1</v>
      </c>
      <c r="G7" s="73">
        <v>2</v>
      </c>
      <c r="H7" s="73">
        <v>3</v>
      </c>
      <c r="I7" s="73">
        <v>4</v>
      </c>
      <c r="J7" s="39" t="s">
        <v>4</v>
      </c>
      <c r="K7" s="45" t="s">
        <v>3</v>
      </c>
      <c r="L7" s="73">
        <v>5</v>
      </c>
      <c r="M7" s="73">
        <v>6</v>
      </c>
      <c r="N7" s="73">
        <v>7</v>
      </c>
      <c r="O7" s="73">
        <v>8</v>
      </c>
      <c r="P7" s="39" t="s">
        <v>4</v>
      </c>
      <c r="Q7" s="45" t="s">
        <v>3</v>
      </c>
      <c r="R7" s="40" t="s">
        <v>7</v>
      </c>
      <c r="S7" s="40" t="s">
        <v>8</v>
      </c>
      <c r="T7" s="41" t="s">
        <v>9</v>
      </c>
    </row>
    <row r="8" spans="1:20" ht="15.75" thickBot="1">
      <c r="A8" s="14">
        <v>1</v>
      </c>
      <c r="B8" s="102" t="s">
        <v>19</v>
      </c>
      <c r="C8" s="103"/>
      <c r="D8" s="53" t="s">
        <v>20</v>
      </c>
      <c r="E8" s="19"/>
      <c r="F8" s="68">
        <v>0</v>
      </c>
      <c r="G8" s="69">
        <v>0</v>
      </c>
      <c r="H8" s="70">
        <v>0</v>
      </c>
      <c r="I8" s="74">
        <v>0</v>
      </c>
      <c r="J8" s="26">
        <f aca="true" t="shared" si="0" ref="J8:J29">SUM(F8:I8)</f>
        <v>0</v>
      </c>
      <c r="K8" s="26">
        <v>60</v>
      </c>
      <c r="L8" s="68">
        <v>0</v>
      </c>
      <c r="M8" s="69">
        <v>5</v>
      </c>
      <c r="N8" s="69">
        <v>0</v>
      </c>
      <c r="O8" s="74">
        <v>0</v>
      </c>
      <c r="P8" s="26">
        <f aca="true" t="shared" si="1" ref="P8:P29">SUM(L8:O8)</f>
        <v>5</v>
      </c>
      <c r="Q8" s="29">
        <v>60</v>
      </c>
      <c r="R8" s="32">
        <f aca="true" t="shared" si="2" ref="R8:R29">SUM(J8,P8)</f>
        <v>5</v>
      </c>
      <c r="S8" s="32">
        <f aca="true" t="shared" si="3" ref="S8:S29">SUM(K8,Q8)</f>
        <v>120</v>
      </c>
      <c r="T8" s="100" t="s">
        <v>56</v>
      </c>
    </row>
    <row r="9" spans="1:20" ht="15.75" thickBot="1">
      <c r="A9" s="14">
        <v>2</v>
      </c>
      <c r="B9" s="102" t="s">
        <v>22</v>
      </c>
      <c r="C9" s="103"/>
      <c r="D9" s="54" t="s">
        <v>23</v>
      </c>
      <c r="E9" s="59"/>
      <c r="F9" s="66">
        <v>0</v>
      </c>
      <c r="G9" s="66">
        <v>5</v>
      </c>
      <c r="H9" s="66">
        <v>4</v>
      </c>
      <c r="I9" s="75">
        <v>5</v>
      </c>
      <c r="J9" s="26">
        <f t="shared" si="0"/>
        <v>14</v>
      </c>
      <c r="K9" s="26">
        <v>50</v>
      </c>
      <c r="L9" s="78">
        <v>5</v>
      </c>
      <c r="M9" s="66">
        <v>0</v>
      </c>
      <c r="N9" s="66">
        <v>0</v>
      </c>
      <c r="O9" s="75">
        <v>0</v>
      </c>
      <c r="P9" s="26">
        <f t="shared" si="1"/>
        <v>5</v>
      </c>
      <c r="Q9" s="29">
        <v>60</v>
      </c>
      <c r="R9" s="32">
        <f t="shared" si="2"/>
        <v>19</v>
      </c>
      <c r="S9" s="32">
        <f t="shared" si="3"/>
        <v>110</v>
      </c>
      <c r="T9" s="99">
        <v>2</v>
      </c>
    </row>
    <row r="10" spans="1:20" ht="15.75" thickBot="1">
      <c r="A10" s="14">
        <v>3</v>
      </c>
      <c r="B10" s="102" t="s">
        <v>25</v>
      </c>
      <c r="C10" s="103"/>
      <c r="D10" s="54" t="s">
        <v>20</v>
      </c>
      <c r="E10" s="59"/>
      <c r="F10" s="66">
        <v>0</v>
      </c>
      <c r="G10" s="66">
        <v>5</v>
      </c>
      <c r="H10" s="66">
        <v>0</v>
      </c>
      <c r="I10" s="75">
        <v>0</v>
      </c>
      <c r="J10" s="26">
        <f t="shared" si="0"/>
        <v>5</v>
      </c>
      <c r="K10" s="26">
        <v>60</v>
      </c>
      <c r="L10" s="78">
        <v>5</v>
      </c>
      <c r="M10" s="66">
        <v>5</v>
      </c>
      <c r="N10" s="66">
        <v>0</v>
      </c>
      <c r="O10" s="75">
        <v>1</v>
      </c>
      <c r="P10" s="26">
        <f t="shared" si="1"/>
        <v>11</v>
      </c>
      <c r="Q10" s="29">
        <v>58</v>
      </c>
      <c r="R10" s="32">
        <f t="shared" si="2"/>
        <v>16</v>
      </c>
      <c r="S10" s="32">
        <f t="shared" si="3"/>
        <v>118</v>
      </c>
      <c r="T10" s="99">
        <v>3</v>
      </c>
    </row>
    <row r="11" spans="1:20" ht="15.75" thickBot="1">
      <c r="A11" s="14">
        <v>4</v>
      </c>
      <c r="B11" s="102" t="s">
        <v>26</v>
      </c>
      <c r="C11" s="103"/>
      <c r="D11" s="54" t="s">
        <v>20</v>
      </c>
      <c r="E11" s="59"/>
      <c r="F11" s="66">
        <v>5</v>
      </c>
      <c r="G11" s="66">
        <v>0</v>
      </c>
      <c r="H11" s="66">
        <v>0</v>
      </c>
      <c r="I11" s="75">
        <v>0</v>
      </c>
      <c r="J11" s="26">
        <f t="shared" si="0"/>
        <v>5</v>
      </c>
      <c r="K11" s="26">
        <v>60</v>
      </c>
      <c r="L11" s="78">
        <v>5</v>
      </c>
      <c r="M11" s="66">
        <v>0</v>
      </c>
      <c r="N11" s="66">
        <v>0</v>
      </c>
      <c r="O11" s="75">
        <v>0</v>
      </c>
      <c r="P11" s="26">
        <f t="shared" si="1"/>
        <v>5</v>
      </c>
      <c r="Q11" s="29">
        <v>60</v>
      </c>
      <c r="R11" s="32">
        <f t="shared" si="2"/>
        <v>10</v>
      </c>
      <c r="S11" s="32">
        <f t="shared" si="3"/>
        <v>120</v>
      </c>
      <c r="T11" s="95">
        <v>5</v>
      </c>
    </row>
    <row r="12" spans="1:20" ht="15.75" thickBot="1">
      <c r="A12" s="14">
        <v>5</v>
      </c>
      <c r="B12" s="102" t="s">
        <v>27</v>
      </c>
      <c r="C12" s="103"/>
      <c r="D12" s="54" t="s">
        <v>23</v>
      </c>
      <c r="E12" s="59"/>
      <c r="F12" s="66">
        <v>5</v>
      </c>
      <c r="G12" s="66">
        <v>5</v>
      </c>
      <c r="H12" s="66">
        <v>4</v>
      </c>
      <c r="I12" s="75">
        <v>0</v>
      </c>
      <c r="J12" s="26">
        <f t="shared" si="0"/>
        <v>14</v>
      </c>
      <c r="K12" s="26">
        <v>60</v>
      </c>
      <c r="L12" s="78">
        <v>5</v>
      </c>
      <c r="M12" s="66">
        <v>0</v>
      </c>
      <c r="N12" s="66">
        <v>3</v>
      </c>
      <c r="O12" s="75">
        <v>0</v>
      </c>
      <c r="P12" s="26">
        <f t="shared" si="1"/>
        <v>8</v>
      </c>
      <c r="Q12" s="29">
        <v>60</v>
      </c>
      <c r="R12" s="32">
        <f t="shared" si="2"/>
        <v>22</v>
      </c>
      <c r="S12" s="32">
        <f t="shared" si="3"/>
        <v>120</v>
      </c>
      <c r="T12" s="94">
        <v>1</v>
      </c>
    </row>
    <row r="13" spans="1:20" ht="15.75" thickBot="1">
      <c r="A13" s="14">
        <v>6</v>
      </c>
      <c r="B13" s="102" t="s">
        <v>28</v>
      </c>
      <c r="C13" s="103"/>
      <c r="D13" s="54" t="s">
        <v>23</v>
      </c>
      <c r="E13" s="59"/>
      <c r="F13" s="66">
        <v>0</v>
      </c>
      <c r="G13" s="66">
        <v>0</v>
      </c>
      <c r="H13" s="66">
        <v>0</v>
      </c>
      <c r="I13" s="75">
        <v>0</v>
      </c>
      <c r="J13" s="26">
        <f t="shared" si="0"/>
        <v>0</v>
      </c>
      <c r="K13" s="26">
        <v>60</v>
      </c>
      <c r="L13" s="78">
        <v>5</v>
      </c>
      <c r="M13" s="66">
        <v>0</v>
      </c>
      <c r="N13" s="66">
        <v>0</v>
      </c>
      <c r="O13" s="75">
        <v>0</v>
      </c>
      <c r="P13" s="26">
        <f t="shared" si="1"/>
        <v>5</v>
      </c>
      <c r="Q13" s="29">
        <v>60</v>
      </c>
      <c r="R13" s="32">
        <f t="shared" si="2"/>
        <v>5</v>
      </c>
      <c r="S13" s="32">
        <f t="shared" si="3"/>
        <v>120</v>
      </c>
      <c r="T13" s="95" t="s">
        <v>56</v>
      </c>
    </row>
    <row r="14" spans="1:20" ht="15.75" thickBot="1">
      <c r="A14" s="14">
        <v>7</v>
      </c>
      <c r="B14" s="102" t="s">
        <v>29</v>
      </c>
      <c r="C14" s="103"/>
      <c r="D14" s="54" t="s">
        <v>20</v>
      </c>
      <c r="E14" s="59"/>
      <c r="F14" s="66">
        <v>0</v>
      </c>
      <c r="G14" s="66">
        <v>0</v>
      </c>
      <c r="H14" s="66">
        <v>0</v>
      </c>
      <c r="I14" s="75">
        <v>0</v>
      </c>
      <c r="J14" s="26">
        <f t="shared" si="0"/>
        <v>0</v>
      </c>
      <c r="K14" s="26">
        <v>60</v>
      </c>
      <c r="L14" s="78">
        <v>0</v>
      </c>
      <c r="M14" s="66">
        <v>0</v>
      </c>
      <c r="N14" s="66">
        <v>0</v>
      </c>
      <c r="O14" s="75">
        <v>0</v>
      </c>
      <c r="P14" s="26">
        <f t="shared" si="1"/>
        <v>0</v>
      </c>
      <c r="Q14" s="29">
        <v>60</v>
      </c>
      <c r="R14" s="48">
        <f t="shared" si="2"/>
        <v>0</v>
      </c>
      <c r="S14" s="32">
        <f t="shared" si="3"/>
        <v>120</v>
      </c>
      <c r="T14" s="95" t="s">
        <v>57</v>
      </c>
    </row>
    <row r="15" spans="1:20" ht="15.75" thickBot="1">
      <c r="A15" s="14">
        <v>8</v>
      </c>
      <c r="B15" s="102" t="s">
        <v>30</v>
      </c>
      <c r="C15" s="103"/>
      <c r="D15" s="54" t="s">
        <v>23</v>
      </c>
      <c r="E15" s="59"/>
      <c r="F15" s="66">
        <v>0</v>
      </c>
      <c r="G15" s="66">
        <v>0</v>
      </c>
      <c r="H15" s="66">
        <v>0</v>
      </c>
      <c r="I15" s="75">
        <v>0</v>
      </c>
      <c r="J15" s="26">
        <f t="shared" si="0"/>
        <v>0</v>
      </c>
      <c r="K15" s="26">
        <v>60</v>
      </c>
      <c r="L15" s="78">
        <v>0</v>
      </c>
      <c r="M15" s="66">
        <v>0</v>
      </c>
      <c r="N15" s="66">
        <v>0</v>
      </c>
      <c r="O15" s="75">
        <v>0</v>
      </c>
      <c r="P15" s="26">
        <f t="shared" si="1"/>
        <v>0</v>
      </c>
      <c r="Q15" s="29">
        <v>60</v>
      </c>
      <c r="R15" s="32">
        <f t="shared" si="2"/>
        <v>0</v>
      </c>
      <c r="S15" s="32">
        <f t="shared" si="3"/>
        <v>120</v>
      </c>
      <c r="T15" s="95" t="s">
        <v>57</v>
      </c>
    </row>
    <row r="16" spans="1:20" ht="15.75" thickBot="1">
      <c r="A16" s="14">
        <v>9</v>
      </c>
      <c r="B16" s="102" t="s">
        <v>31</v>
      </c>
      <c r="C16" s="103"/>
      <c r="D16" s="54" t="s">
        <v>20</v>
      </c>
      <c r="E16" s="59"/>
      <c r="F16" s="66">
        <v>5</v>
      </c>
      <c r="G16" s="66">
        <v>5</v>
      </c>
      <c r="H16" s="66">
        <v>0</v>
      </c>
      <c r="I16" s="75">
        <v>0</v>
      </c>
      <c r="J16" s="26">
        <f t="shared" si="0"/>
        <v>10</v>
      </c>
      <c r="K16" s="26">
        <v>60</v>
      </c>
      <c r="L16" s="78">
        <v>0</v>
      </c>
      <c r="M16" s="66">
        <v>5</v>
      </c>
      <c r="N16" s="66">
        <v>0</v>
      </c>
      <c r="O16" s="75">
        <v>0</v>
      </c>
      <c r="P16" s="26">
        <f t="shared" si="1"/>
        <v>5</v>
      </c>
      <c r="Q16" s="29">
        <v>60</v>
      </c>
      <c r="R16" s="32">
        <f t="shared" si="2"/>
        <v>15</v>
      </c>
      <c r="S16" s="32">
        <f t="shared" si="3"/>
        <v>120</v>
      </c>
      <c r="T16" s="95">
        <v>4</v>
      </c>
    </row>
    <row r="17" spans="1:20" ht="15.75" thickBot="1">
      <c r="A17" s="13">
        <v>10</v>
      </c>
      <c r="B17" s="102"/>
      <c r="C17" s="113"/>
      <c r="D17" s="44"/>
      <c r="E17" s="83"/>
      <c r="F17" s="66"/>
      <c r="G17" s="66"/>
      <c r="H17" s="66"/>
      <c r="I17" s="75"/>
      <c r="J17" s="49">
        <f>SUM(F17:I17)</f>
        <v>0</v>
      </c>
      <c r="K17" s="26"/>
      <c r="L17" s="78"/>
      <c r="M17" s="66"/>
      <c r="N17" s="66"/>
      <c r="O17" s="75"/>
      <c r="P17" s="81">
        <f>SUM(L17:O17)</f>
        <v>0</v>
      </c>
      <c r="Q17" s="29"/>
      <c r="R17" s="51">
        <f>SUM(J17,P17)</f>
        <v>0</v>
      </c>
      <c r="S17" s="32">
        <f>SUM(K17,Q17)</f>
        <v>0</v>
      </c>
      <c r="T17" s="94"/>
    </row>
    <row r="18" spans="1:20" ht="15.75" thickBot="1">
      <c r="A18" s="14">
        <v>11</v>
      </c>
      <c r="B18" s="114" t="s">
        <v>0</v>
      </c>
      <c r="C18" s="115"/>
      <c r="D18" s="54"/>
      <c r="E18" s="59"/>
      <c r="F18" s="66"/>
      <c r="G18" s="66"/>
      <c r="H18" s="66"/>
      <c r="I18" s="75"/>
      <c r="J18" s="26">
        <f t="shared" si="0"/>
        <v>0</v>
      </c>
      <c r="K18" s="26"/>
      <c r="L18" s="78"/>
      <c r="M18" s="66"/>
      <c r="N18" s="66"/>
      <c r="O18" s="75"/>
      <c r="P18" s="26">
        <f t="shared" si="1"/>
        <v>0</v>
      </c>
      <c r="Q18" s="29"/>
      <c r="R18" s="32">
        <f t="shared" si="2"/>
        <v>0</v>
      </c>
      <c r="S18" s="32">
        <f t="shared" si="3"/>
        <v>0</v>
      </c>
      <c r="T18" s="95"/>
    </row>
    <row r="19" spans="1:20" ht="15.75" thickBot="1">
      <c r="A19" s="14">
        <v>12</v>
      </c>
      <c r="B19" s="114" t="s">
        <v>0</v>
      </c>
      <c r="C19" s="115"/>
      <c r="D19" s="54"/>
      <c r="E19" s="59"/>
      <c r="F19" s="66"/>
      <c r="G19" s="66"/>
      <c r="H19" s="66"/>
      <c r="I19" s="75"/>
      <c r="J19" s="26">
        <f t="shared" si="0"/>
        <v>0</v>
      </c>
      <c r="K19" s="26"/>
      <c r="L19" s="78"/>
      <c r="M19" s="66"/>
      <c r="N19" s="66"/>
      <c r="O19" s="75"/>
      <c r="P19" s="26">
        <f t="shared" si="1"/>
        <v>0</v>
      </c>
      <c r="Q19" s="29"/>
      <c r="R19" s="32">
        <f t="shared" si="2"/>
        <v>0</v>
      </c>
      <c r="S19" s="32">
        <f t="shared" si="3"/>
        <v>0</v>
      </c>
      <c r="T19" s="95"/>
    </row>
    <row r="20" spans="1:20" ht="15.75" thickBot="1">
      <c r="A20" s="14">
        <v>13</v>
      </c>
      <c r="B20" s="114" t="s">
        <v>0</v>
      </c>
      <c r="C20" s="115"/>
      <c r="D20" s="54"/>
      <c r="E20" s="59"/>
      <c r="F20" s="66"/>
      <c r="G20" s="66" t="s">
        <v>0</v>
      </c>
      <c r="H20" s="66" t="s">
        <v>0</v>
      </c>
      <c r="I20" s="75" t="s">
        <v>0</v>
      </c>
      <c r="J20" s="26">
        <f t="shared" si="0"/>
        <v>0</v>
      </c>
      <c r="K20" s="26"/>
      <c r="L20" s="78" t="s">
        <v>0</v>
      </c>
      <c r="M20" s="66"/>
      <c r="N20" s="66" t="s">
        <v>0</v>
      </c>
      <c r="O20" s="75" t="s">
        <v>0</v>
      </c>
      <c r="P20" s="26">
        <f t="shared" si="1"/>
        <v>0</v>
      </c>
      <c r="Q20" s="29"/>
      <c r="R20" s="32">
        <f t="shared" si="2"/>
        <v>0</v>
      </c>
      <c r="S20" s="32">
        <f t="shared" si="3"/>
        <v>0</v>
      </c>
      <c r="T20" s="96" t="s">
        <v>0</v>
      </c>
    </row>
    <row r="21" spans="1:20" ht="15.75" thickBot="1">
      <c r="A21" s="14">
        <v>14</v>
      </c>
      <c r="B21" s="114" t="s">
        <v>0</v>
      </c>
      <c r="C21" s="115"/>
      <c r="D21" s="54"/>
      <c r="E21" s="59"/>
      <c r="F21" s="66"/>
      <c r="G21" s="66"/>
      <c r="H21" s="66"/>
      <c r="I21" s="75"/>
      <c r="J21" s="26">
        <f t="shared" si="0"/>
        <v>0</v>
      </c>
      <c r="K21" s="26"/>
      <c r="L21" s="78"/>
      <c r="M21" s="66"/>
      <c r="N21" s="66"/>
      <c r="O21" s="75"/>
      <c r="P21" s="26">
        <f t="shared" si="1"/>
        <v>0</v>
      </c>
      <c r="Q21" s="29"/>
      <c r="R21" s="32">
        <f t="shared" si="2"/>
        <v>0</v>
      </c>
      <c r="S21" s="32">
        <f t="shared" si="3"/>
        <v>0</v>
      </c>
      <c r="T21" s="95"/>
    </row>
    <row r="22" spans="1:20" ht="15.75" thickBot="1">
      <c r="A22" s="14">
        <v>15</v>
      </c>
      <c r="B22" s="120" t="s">
        <v>24</v>
      </c>
      <c r="C22" s="121"/>
      <c r="D22" s="55" t="s">
        <v>23</v>
      </c>
      <c r="E22" s="60"/>
      <c r="F22" s="67">
        <v>5</v>
      </c>
      <c r="G22" s="67">
        <v>0</v>
      </c>
      <c r="H22" s="67">
        <v>0</v>
      </c>
      <c r="I22" s="76">
        <v>0</v>
      </c>
      <c r="J22" s="26">
        <f t="shared" si="0"/>
        <v>5</v>
      </c>
      <c r="K22" s="26">
        <v>60</v>
      </c>
      <c r="L22" s="79">
        <v>0</v>
      </c>
      <c r="M22" s="67">
        <v>0</v>
      </c>
      <c r="N22" s="67">
        <v>0</v>
      </c>
      <c r="O22" s="76">
        <v>0</v>
      </c>
      <c r="P22" s="26">
        <f t="shared" si="1"/>
        <v>0</v>
      </c>
      <c r="Q22" s="29">
        <v>60</v>
      </c>
      <c r="R22" s="32">
        <f t="shared" si="2"/>
        <v>5</v>
      </c>
      <c r="S22" s="32">
        <f t="shared" si="3"/>
        <v>120</v>
      </c>
      <c r="T22" s="97"/>
    </row>
    <row r="23" spans="1:20" ht="15.75" thickBot="1">
      <c r="A23" s="14">
        <v>16</v>
      </c>
      <c r="B23" s="102"/>
      <c r="C23" s="103"/>
      <c r="D23" s="43"/>
      <c r="E23" s="58"/>
      <c r="F23" s="66"/>
      <c r="G23" s="66"/>
      <c r="H23" s="62"/>
      <c r="I23" s="75"/>
      <c r="J23" s="26">
        <f t="shared" si="0"/>
        <v>0</v>
      </c>
      <c r="K23" s="26"/>
      <c r="L23" s="78"/>
      <c r="M23" s="66"/>
      <c r="N23" s="66"/>
      <c r="O23" s="75"/>
      <c r="P23" s="26">
        <f t="shared" si="1"/>
        <v>0</v>
      </c>
      <c r="Q23" s="29"/>
      <c r="R23" s="32">
        <f t="shared" si="2"/>
        <v>0</v>
      </c>
      <c r="S23" s="32">
        <f t="shared" si="3"/>
        <v>0</v>
      </c>
      <c r="T23" s="94"/>
    </row>
    <row r="24" spans="1:20" ht="15.75" thickBot="1">
      <c r="A24" s="14">
        <v>17</v>
      </c>
      <c r="B24" s="102"/>
      <c r="C24" s="103"/>
      <c r="D24" s="44"/>
      <c r="E24" s="59"/>
      <c r="F24" s="66"/>
      <c r="G24" s="66"/>
      <c r="H24" s="66"/>
      <c r="I24" s="75"/>
      <c r="J24" s="26">
        <f t="shared" si="0"/>
        <v>0</v>
      </c>
      <c r="K24" s="26"/>
      <c r="L24" s="78"/>
      <c r="M24" s="66"/>
      <c r="N24" s="66"/>
      <c r="O24" s="75"/>
      <c r="P24" s="26">
        <f t="shared" si="1"/>
        <v>0</v>
      </c>
      <c r="Q24" s="29"/>
      <c r="R24" s="32">
        <f t="shared" si="2"/>
        <v>0</v>
      </c>
      <c r="S24" s="32">
        <f t="shared" si="3"/>
        <v>0</v>
      </c>
      <c r="T24" s="95"/>
    </row>
    <row r="25" spans="1:20" ht="15.75" thickBot="1">
      <c r="A25" s="14">
        <v>18</v>
      </c>
      <c r="B25" s="118" t="s">
        <v>54</v>
      </c>
      <c r="C25" s="119"/>
      <c r="D25" s="44"/>
      <c r="E25" s="59"/>
      <c r="F25" s="66"/>
      <c r="G25" s="66"/>
      <c r="H25" s="66"/>
      <c r="I25" s="75"/>
      <c r="J25" s="26">
        <f t="shared" si="0"/>
        <v>0</v>
      </c>
      <c r="K25" s="26"/>
      <c r="L25" s="78"/>
      <c r="M25" s="66"/>
      <c r="N25" s="66"/>
      <c r="O25" s="75"/>
      <c r="P25" s="26">
        <f t="shared" si="1"/>
        <v>0</v>
      </c>
      <c r="Q25" s="29"/>
      <c r="R25" s="32">
        <f t="shared" si="2"/>
        <v>0</v>
      </c>
      <c r="S25" s="32">
        <f t="shared" si="3"/>
        <v>0</v>
      </c>
      <c r="T25" s="95"/>
    </row>
    <row r="26" spans="1:20" ht="15.75" thickBot="1">
      <c r="A26" s="14">
        <v>19</v>
      </c>
      <c r="B26" s="102"/>
      <c r="C26" s="103"/>
      <c r="D26" s="44"/>
      <c r="E26" s="59"/>
      <c r="F26" s="66"/>
      <c r="G26" s="66"/>
      <c r="H26" s="66"/>
      <c r="I26" s="75"/>
      <c r="J26" s="26">
        <f t="shared" si="0"/>
        <v>0</v>
      </c>
      <c r="K26" s="26"/>
      <c r="L26" s="78"/>
      <c r="M26" s="66"/>
      <c r="N26" s="66"/>
      <c r="O26" s="75"/>
      <c r="P26" s="26">
        <f t="shared" si="1"/>
        <v>0</v>
      </c>
      <c r="Q26" s="29"/>
      <c r="R26" s="32">
        <f t="shared" si="2"/>
        <v>0</v>
      </c>
      <c r="S26" s="32">
        <f t="shared" si="3"/>
        <v>0</v>
      </c>
      <c r="T26" s="95"/>
    </row>
    <row r="27" spans="1:20" ht="15.75" thickBot="1">
      <c r="A27" s="13">
        <v>20</v>
      </c>
      <c r="B27" s="102" t="s">
        <v>18</v>
      </c>
      <c r="C27" s="113"/>
      <c r="D27" s="54" t="s">
        <v>21</v>
      </c>
      <c r="E27" s="84"/>
      <c r="F27" s="21">
        <v>0</v>
      </c>
      <c r="G27" s="15">
        <v>0</v>
      </c>
      <c r="H27" s="15">
        <v>0</v>
      </c>
      <c r="I27" s="15">
        <v>0</v>
      </c>
      <c r="J27" s="49">
        <f t="shared" si="0"/>
        <v>0</v>
      </c>
      <c r="K27" s="26">
        <v>59</v>
      </c>
      <c r="L27" s="85">
        <v>5</v>
      </c>
      <c r="M27" s="66">
        <v>5</v>
      </c>
      <c r="N27" s="66">
        <v>3</v>
      </c>
      <c r="O27" s="86">
        <v>1</v>
      </c>
      <c r="P27" s="50">
        <f t="shared" si="1"/>
        <v>14</v>
      </c>
      <c r="Q27" s="29">
        <v>54</v>
      </c>
      <c r="R27" s="51">
        <f t="shared" si="2"/>
        <v>14</v>
      </c>
      <c r="S27" s="32">
        <f t="shared" si="3"/>
        <v>113</v>
      </c>
      <c r="T27" s="94"/>
    </row>
    <row r="28" spans="1:20" ht="15.75" thickBot="1">
      <c r="A28" s="14" t="s">
        <v>0</v>
      </c>
      <c r="B28" s="102"/>
      <c r="C28" s="103"/>
      <c r="D28" s="44"/>
      <c r="E28" s="59"/>
      <c r="F28" s="66"/>
      <c r="G28" s="66"/>
      <c r="H28" s="66"/>
      <c r="I28" s="75"/>
      <c r="J28" s="26">
        <f t="shared" si="0"/>
        <v>0</v>
      </c>
      <c r="K28" s="26"/>
      <c r="L28" s="78"/>
      <c r="M28" s="66"/>
      <c r="N28" s="66"/>
      <c r="O28" s="75"/>
      <c r="P28" s="26">
        <f t="shared" si="1"/>
        <v>0</v>
      </c>
      <c r="Q28" s="29"/>
      <c r="R28" s="32">
        <f t="shared" si="2"/>
        <v>0</v>
      </c>
      <c r="S28" s="32">
        <f t="shared" si="3"/>
        <v>0</v>
      </c>
      <c r="T28" s="47"/>
    </row>
    <row r="29" spans="1:20" ht="15.75" thickBot="1">
      <c r="A29" s="14" t="s">
        <v>0</v>
      </c>
      <c r="B29" s="114" t="s">
        <v>0</v>
      </c>
      <c r="C29" s="115"/>
      <c r="D29" s="7"/>
      <c r="E29" s="7"/>
      <c r="F29" s="71"/>
      <c r="G29" s="72"/>
      <c r="H29" s="72"/>
      <c r="I29" s="77"/>
      <c r="J29" s="26">
        <f t="shared" si="0"/>
        <v>0</v>
      </c>
      <c r="K29" s="26"/>
      <c r="L29" s="79"/>
      <c r="M29" s="67"/>
      <c r="N29" s="67"/>
      <c r="O29" s="76"/>
      <c r="P29" s="26">
        <f t="shared" si="1"/>
        <v>0</v>
      </c>
      <c r="Q29" s="29"/>
      <c r="R29" s="32">
        <f t="shared" si="2"/>
        <v>0</v>
      </c>
      <c r="S29" s="32">
        <f t="shared" si="3"/>
        <v>0</v>
      </c>
      <c r="T29" s="9"/>
    </row>
    <row r="30" spans="1:20" ht="15.75" thickBot="1">
      <c r="A30" s="17" t="s">
        <v>0</v>
      </c>
      <c r="B30" s="116" t="s">
        <v>0</v>
      </c>
      <c r="C30" s="117"/>
      <c r="D30" s="12"/>
      <c r="E30" s="12"/>
      <c r="F30" s="24"/>
      <c r="G30" s="18"/>
      <c r="H30" s="18"/>
      <c r="I30" s="18"/>
      <c r="J30" s="82"/>
      <c r="K30" s="82"/>
      <c r="L30" s="64"/>
      <c r="M30" s="65"/>
      <c r="N30" s="65"/>
      <c r="O30" s="80"/>
      <c r="P30" s="82"/>
      <c r="Q30" s="31"/>
      <c r="R30" s="33"/>
      <c r="S30" s="33"/>
      <c r="T30" s="9"/>
    </row>
    <row r="34" ht="15">
      <c r="B34" t="s">
        <v>0</v>
      </c>
    </row>
    <row r="35" ht="15">
      <c r="B35" t="s">
        <v>0</v>
      </c>
    </row>
  </sheetData>
  <sheetProtection/>
  <mergeCells count="27">
    <mergeCell ref="B30:C30"/>
    <mergeCell ref="B24:C24"/>
    <mergeCell ref="B25:C25"/>
    <mergeCell ref="B26:C26"/>
    <mergeCell ref="B28:C28"/>
    <mergeCell ref="B19:C19"/>
    <mergeCell ref="B20:C20"/>
    <mergeCell ref="B21:C21"/>
    <mergeCell ref="B22:C22"/>
    <mergeCell ref="B27:C27"/>
    <mergeCell ref="B23:C23"/>
    <mergeCell ref="B8:C8"/>
    <mergeCell ref="B9:C9"/>
    <mergeCell ref="B10:C10"/>
    <mergeCell ref="B18:C18"/>
    <mergeCell ref="B29:C29"/>
    <mergeCell ref="B12:C12"/>
    <mergeCell ref="B13:C13"/>
    <mergeCell ref="B14:C14"/>
    <mergeCell ref="B15:C15"/>
    <mergeCell ref="B11:C11"/>
    <mergeCell ref="B6:C6"/>
    <mergeCell ref="F6:K6"/>
    <mergeCell ref="L6:Q6"/>
    <mergeCell ref="B7:C7"/>
    <mergeCell ref="B17:C17"/>
    <mergeCell ref="B16:C16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4"/>
  <sheetViews>
    <sheetView zoomScale="115" zoomScaleNormal="115" zoomScalePageLayoutView="0" workbookViewId="0" topLeftCell="A1">
      <selection activeCell="B7" sqref="B7:C7"/>
    </sheetView>
  </sheetViews>
  <sheetFormatPr defaultColWidth="9.140625" defaultRowHeight="15"/>
  <cols>
    <col min="1" max="1" width="3.28125" style="0" customWidth="1"/>
    <col min="2" max="2" width="19.8515625" style="0" customWidth="1"/>
    <col min="3" max="3" width="4.57421875" style="5" customWidth="1"/>
    <col min="4" max="4" width="10.140625" style="5" customWidth="1"/>
    <col min="5" max="5" width="3.7109375" style="5" customWidth="1"/>
    <col min="6" max="6" width="5.140625" style="5" customWidth="1"/>
    <col min="7" max="7" width="4.8515625" style="5" customWidth="1"/>
    <col min="8" max="8" width="5.57421875" style="5" customWidth="1"/>
    <col min="9" max="9" width="4.57421875" style="5" customWidth="1"/>
    <col min="10" max="10" width="6.421875" style="5" customWidth="1"/>
    <col min="11" max="11" width="5.8515625" style="5" customWidth="1"/>
    <col min="12" max="12" width="5.00390625" style="5" customWidth="1"/>
    <col min="13" max="13" width="4.7109375" style="5" customWidth="1"/>
    <col min="14" max="14" width="4.8515625" style="5" customWidth="1"/>
    <col min="15" max="15" width="4.57421875" style="5" customWidth="1"/>
    <col min="16" max="16" width="5.28125" style="5" customWidth="1"/>
    <col min="17" max="17" width="5.57421875" style="5" customWidth="1"/>
    <col min="18" max="18" width="6.28125" style="5" customWidth="1"/>
    <col min="19" max="19" width="6.57421875" style="5" customWidth="1"/>
    <col min="20" max="20" width="6.00390625" style="5" customWidth="1"/>
  </cols>
  <sheetData>
    <row r="2" spans="2:20" ht="18.75">
      <c r="B2" s="1" t="s">
        <v>58</v>
      </c>
      <c r="C2" s="2"/>
      <c r="D2" s="6"/>
      <c r="E2" s="6"/>
      <c r="F2" s="6"/>
      <c r="G2" s="6"/>
      <c r="H2" s="6"/>
      <c r="I2" s="6"/>
      <c r="J2" s="6"/>
      <c r="K2" s="6"/>
      <c r="L2" s="6"/>
      <c r="M2" s="6" t="s">
        <v>0</v>
      </c>
      <c r="N2" s="6"/>
      <c r="O2" s="6"/>
      <c r="P2" s="6"/>
      <c r="Q2" s="6"/>
      <c r="R2" s="6"/>
      <c r="S2" s="6"/>
      <c r="T2" s="6"/>
    </row>
    <row r="3" spans="2:20" ht="18.75">
      <c r="B3" s="2" t="s">
        <v>14</v>
      </c>
      <c r="C3" s="2"/>
      <c r="D3" s="6" t="s">
        <v>17</v>
      </c>
      <c r="E3" s="6"/>
      <c r="F3" s="6"/>
      <c r="G3" s="6"/>
      <c r="H3" s="6"/>
      <c r="I3" s="6"/>
      <c r="J3" s="6"/>
      <c r="K3" s="6"/>
      <c r="L3" s="6"/>
      <c r="M3" s="6" t="s">
        <v>0</v>
      </c>
      <c r="N3" s="6"/>
      <c r="O3" s="6"/>
      <c r="P3" s="6"/>
      <c r="Q3" s="6"/>
      <c r="R3" s="6"/>
      <c r="S3" s="6"/>
      <c r="T3" s="6"/>
    </row>
    <row r="4" spans="2:20" ht="15.75">
      <c r="B4" s="3" t="s">
        <v>0</v>
      </c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6.5" thickBot="1">
      <c r="B5" s="4" t="s">
        <v>0</v>
      </c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 thickBot="1">
      <c r="A6" s="42"/>
      <c r="B6" s="109"/>
      <c r="C6" s="110"/>
      <c r="D6" s="8"/>
      <c r="E6" s="8"/>
      <c r="F6" s="104" t="s">
        <v>5</v>
      </c>
      <c r="G6" s="105"/>
      <c r="H6" s="105"/>
      <c r="I6" s="105"/>
      <c r="J6" s="105"/>
      <c r="K6" s="105"/>
      <c r="L6" s="106" t="s">
        <v>6</v>
      </c>
      <c r="M6" s="106"/>
      <c r="N6" s="106"/>
      <c r="O6" s="106"/>
      <c r="P6" s="106"/>
      <c r="Q6" s="106"/>
      <c r="R6" s="8" t="s">
        <v>0</v>
      </c>
      <c r="S6" s="8"/>
      <c r="T6" s="8"/>
    </row>
    <row r="7" spans="1:20" s="5" customFormat="1" ht="26.25" thickBot="1">
      <c r="A7" s="35" t="s">
        <v>10</v>
      </c>
      <c r="B7" s="107" t="s">
        <v>11</v>
      </c>
      <c r="C7" s="108"/>
      <c r="D7" s="37" t="s">
        <v>1</v>
      </c>
      <c r="E7" s="37" t="s">
        <v>2</v>
      </c>
      <c r="F7" s="38">
        <v>1</v>
      </c>
      <c r="G7" s="36">
        <v>2</v>
      </c>
      <c r="H7" s="36">
        <v>3</v>
      </c>
      <c r="I7" s="36">
        <v>4</v>
      </c>
      <c r="J7" s="39" t="s">
        <v>4</v>
      </c>
      <c r="K7" s="45" t="s">
        <v>3</v>
      </c>
      <c r="L7" s="38">
        <v>5</v>
      </c>
      <c r="M7" s="36">
        <v>6</v>
      </c>
      <c r="N7" s="36">
        <v>7</v>
      </c>
      <c r="O7" s="36">
        <v>8</v>
      </c>
      <c r="P7" s="39" t="s">
        <v>4</v>
      </c>
      <c r="Q7" s="45" t="s">
        <v>3</v>
      </c>
      <c r="R7" s="40" t="s">
        <v>7</v>
      </c>
      <c r="S7" s="40" t="s">
        <v>8</v>
      </c>
      <c r="T7" s="41" t="s">
        <v>9</v>
      </c>
    </row>
    <row r="8" spans="1:20" ht="15.75" thickBot="1">
      <c r="A8" s="13">
        <v>1</v>
      </c>
      <c r="B8" s="102"/>
      <c r="C8" s="103"/>
      <c r="D8" s="52"/>
      <c r="E8" s="25"/>
      <c r="F8" s="21"/>
      <c r="G8" s="15"/>
      <c r="H8" s="15"/>
      <c r="I8" s="15"/>
      <c r="J8" s="49">
        <f aca="true" t="shared" si="0" ref="J8:J28">SUM(F8:I8)</f>
        <v>0</v>
      </c>
      <c r="K8" s="26"/>
      <c r="L8" s="21"/>
      <c r="M8" s="15"/>
      <c r="N8" s="15"/>
      <c r="O8" s="15"/>
      <c r="P8" s="50">
        <f aca="true" t="shared" si="1" ref="P8:P28">SUM(L8:O8)</f>
        <v>0</v>
      </c>
      <c r="Q8" s="29"/>
      <c r="R8" s="51">
        <f aca="true" t="shared" si="2" ref="R8:R28">SUM(J8,P8)</f>
        <v>0</v>
      </c>
      <c r="S8" s="32">
        <f aca="true" t="shared" si="3" ref="S8:S28">SUM(K8,Q8)</f>
        <v>0</v>
      </c>
      <c r="T8" s="47"/>
    </row>
    <row r="9" spans="1:20" ht="15.75" thickBot="1">
      <c r="A9" s="14">
        <v>2</v>
      </c>
      <c r="B9" s="102"/>
      <c r="C9" s="103"/>
      <c r="D9" s="53"/>
      <c r="E9" s="19"/>
      <c r="F9" s="22"/>
      <c r="G9" s="20"/>
      <c r="H9" s="46"/>
      <c r="I9" s="20"/>
      <c r="J9" s="26">
        <f t="shared" si="0"/>
        <v>0</v>
      </c>
      <c r="K9" s="26"/>
      <c r="L9" s="21"/>
      <c r="M9" s="15"/>
      <c r="N9" s="15"/>
      <c r="O9" s="15"/>
      <c r="P9" s="28">
        <f t="shared" si="1"/>
        <v>0</v>
      </c>
      <c r="Q9" s="29"/>
      <c r="R9" s="32">
        <f t="shared" si="2"/>
        <v>0</v>
      </c>
      <c r="S9" s="32">
        <f t="shared" si="3"/>
        <v>0</v>
      </c>
      <c r="T9" s="47"/>
    </row>
    <row r="10" spans="1:20" ht="15.75" thickBot="1">
      <c r="A10" s="14">
        <v>3</v>
      </c>
      <c r="B10" s="102"/>
      <c r="C10" s="103"/>
      <c r="D10" s="54"/>
      <c r="E10" s="10"/>
      <c r="F10" s="21"/>
      <c r="G10" s="15"/>
      <c r="H10" s="15"/>
      <c r="I10" s="15"/>
      <c r="J10" s="26">
        <f t="shared" si="0"/>
        <v>0</v>
      </c>
      <c r="K10" s="26"/>
      <c r="L10" s="21"/>
      <c r="M10" s="15"/>
      <c r="N10" s="15"/>
      <c r="O10" s="15"/>
      <c r="P10" s="28">
        <f t="shared" si="1"/>
        <v>0</v>
      </c>
      <c r="Q10" s="29"/>
      <c r="R10" s="32">
        <f t="shared" si="2"/>
        <v>0</v>
      </c>
      <c r="S10" s="32">
        <f t="shared" si="3"/>
        <v>0</v>
      </c>
      <c r="T10" s="8"/>
    </row>
    <row r="11" spans="1:20" ht="15.75" thickBot="1">
      <c r="A11" s="14">
        <v>4</v>
      </c>
      <c r="B11" s="102"/>
      <c r="C11" s="103"/>
      <c r="D11" s="54"/>
      <c r="E11" s="10"/>
      <c r="F11" s="21"/>
      <c r="G11" s="15"/>
      <c r="H11" s="15"/>
      <c r="I11" s="15"/>
      <c r="J11" s="26">
        <f t="shared" si="0"/>
        <v>0</v>
      </c>
      <c r="K11" s="26"/>
      <c r="L11" s="21"/>
      <c r="M11" s="15"/>
      <c r="N11" s="15"/>
      <c r="O11" s="15"/>
      <c r="P11" s="28">
        <f t="shared" si="1"/>
        <v>0</v>
      </c>
      <c r="Q11" s="29"/>
      <c r="R11" s="32">
        <f t="shared" si="2"/>
        <v>0</v>
      </c>
      <c r="S11" s="32">
        <f t="shared" si="3"/>
        <v>0</v>
      </c>
      <c r="T11" s="8"/>
    </row>
    <row r="12" spans="1:20" ht="15.75" thickBot="1">
      <c r="A12" s="14">
        <v>5</v>
      </c>
      <c r="B12" s="102"/>
      <c r="C12" s="103"/>
      <c r="D12" s="54"/>
      <c r="E12" s="10"/>
      <c r="F12" s="21"/>
      <c r="G12" s="15"/>
      <c r="H12" s="15"/>
      <c r="I12" s="15"/>
      <c r="J12" s="26">
        <f t="shared" si="0"/>
        <v>0</v>
      </c>
      <c r="K12" s="26"/>
      <c r="L12" s="21"/>
      <c r="M12" s="15"/>
      <c r="N12" s="15"/>
      <c r="O12" s="15"/>
      <c r="P12" s="28">
        <f t="shared" si="1"/>
        <v>0</v>
      </c>
      <c r="Q12" s="29"/>
      <c r="R12" s="32">
        <f t="shared" si="2"/>
        <v>0</v>
      </c>
      <c r="S12" s="32">
        <f t="shared" si="3"/>
        <v>0</v>
      </c>
      <c r="T12" s="8"/>
    </row>
    <row r="13" spans="1:20" ht="15.75" thickBot="1">
      <c r="A13" s="14">
        <v>6</v>
      </c>
      <c r="B13" s="102"/>
      <c r="C13" s="103"/>
      <c r="D13" s="54"/>
      <c r="E13" s="10"/>
      <c r="F13" s="21"/>
      <c r="G13" s="15"/>
      <c r="H13" s="15"/>
      <c r="I13" s="15"/>
      <c r="J13" s="26">
        <f t="shared" si="0"/>
        <v>0</v>
      </c>
      <c r="K13" s="26"/>
      <c r="L13" s="21"/>
      <c r="M13" s="15"/>
      <c r="N13" s="15"/>
      <c r="O13" s="15"/>
      <c r="P13" s="28">
        <f t="shared" si="1"/>
        <v>0</v>
      </c>
      <c r="Q13" s="29"/>
      <c r="R13" s="32">
        <f t="shared" si="2"/>
        <v>0</v>
      </c>
      <c r="S13" s="32">
        <f t="shared" si="3"/>
        <v>0</v>
      </c>
      <c r="T13" s="47"/>
    </row>
    <row r="14" spans="1:20" ht="15.75" thickBot="1">
      <c r="A14" s="14">
        <v>7</v>
      </c>
      <c r="B14" s="114"/>
      <c r="C14" s="115"/>
      <c r="D14" s="54"/>
      <c r="E14" s="10"/>
      <c r="F14" s="21"/>
      <c r="G14" s="15"/>
      <c r="H14" s="15"/>
      <c r="I14" s="15"/>
      <c r="J14" s="26">
        <f t="shared" si="0"/>
        <v>0</v>
      </c>
      <c r="K14" s="26"/>
      <c r="L14" s="21"/>
      <c r="M14" s="15"/>
      <c r="N14" s="15"/>
      <c r="O14" s="15"/>
      <c r="P14" s="28">
        <f t="shared" si="1"/>
        <v>0</v>
      </c>
      <c r="Q14" s="29"/>
      <c r="R14" s="32">
        <f t="shared" si="2"/>
        <v>0</v>
      </c>
      <c r="S14" s="32">
        <f t="shared" si="3"/>
        <v>0</v>
      </c>
      <c r="T14" s="8"/>
    </row>
    <row r="15" spans="1:20" ht="15.75" thickBot="1">
      <c r="A15" s="14">
        <v>8</v>
      </c>
      <c r="B15" s="102"/>
      <c r="C15" s="103"/>
      <c r="D15" s="54"/>
      <c r="E15" s="10"/>
      <c r="F15" s="21"/>
      <c r="G15" s="21"/>
      <c r="H15" s="21"/>
      <c r="I15" s="21"/>
      <c r="J15" s="26">
        <f t="shared" si="0"/>
        <v>0</v>
      </c>
      <c r="K15" s="26"/>
      <c r="L15" s="21"/>
      <c r="M15" s="15"/>
      <c r="N15" s="15"/>
      <c r="O15" s="15"/>
      <c r="P15" s="28">
        <f t="shared" si="1"/>
        <v>0</v>
      </c>
      <c r="Q15" s="29"/>
      <c r="R15" s="48">
        <f t="shared" si="2"/>
        <v>0</v>
      </c>
      <c r="S15" s="32">
        <f t="shared" si="3"/>
        <v>0</v>
      </c>
      <c r="T15" s="8"/>
    </row>
    <row r="16" spans="1:20" ht="15.75" thickBot="1">
      <c r="A16" s="14">
        <v>9</v>
      </c>
      <c r="B16" s="114"/>
      <c r="C16" s="115"/>
      <c r="D16" s="54"/>
      <c r="E16" s="10"/>
      <c r="F16" s="21"/>
      <c r="G16" s="15"/>
      <c r="H16" s="15"/>
      <c r="I16" s="15"/>
      <c r="J16" s="26">
        <f t="shared" si="0"/>
        <v>0</v>
      </c>
      <c r="K16" s="26"/>
      <c r="L16" s="21" t="s">
        <v>0</v>
      </c>
      <c r="M16" s="15" t="s">
        <v>0</v>
      </c>
      <c r="N16" s="15" t="s">
        <v>0</v>
      </c>
      <c r="O16" s="15"/>
      <c r="P16" s="28">
        <f t="shared" si="1"/>
        <v>0</v>
      </c>
      <c r="Q16" s="29"/>
      <c r="R16" s="32">
        <f t="shared" si="2"/>
        <v>0</v>
      </c>
      <c r="S16" s="32">
        <f t="shared" si="3"/>
        <v>0</v>
      </c>
      <c r="T16" s="8"/>
    </row>
    <row r="17" spans="1:20" ht="15.75" thickBot="1">
      <c r="A17" s="14">
        <v>10</v>
      </c>
      <c r="B17" s="114"/>
      <c r="C17" s="115"/>
      <c r="D17" s="54"/>
      <c r="E17" s="10"/>
      <c r="F17" s="21"/>
      <c r="G17" s="15"/>
      <c r="H17" s="15"/>
      <c r="I17" s="15"/>
      <c r="J17" s="26">
        <f t="shared" si="0"/>
        <v>0</v>
      </c>
      <c r="K17" s="26"/>
      <c r="L17" s="21"/>
      <c r="M17" s="15"/>
      <c r="N17" s="15"/>
      <c r="O17" s="15"/>
      <c r="P17" s="28">
        <f t="shared" si="1"/>
        <v>0</v>
      </c>
      <c r="Q17" s="29"/>
      <c r="R17" s="32">
        <f t="shared" si="2"/>
        <v>0</v>
      </c>
      <c r="S17" s="32">
        <f t="shared" si="3"/>
        <v>0</v>
      </c>
      <c r="T17" s="8"/>
    </row>
    <row r="18" spans="1:20" ht="15.75" thickBot="1">
      <c r="A18" s="14">
        <v>11</v>
      </c>
      <c r="B18" s="114" t="s">
        <v>0</v>
      </c>
      <c r="C18" s="115"/>
      <c r="D18" s="54"/>
      <c r="E18" s="10"/>
      <c r="F18" s="21"/>
      <c r="G18" s="15"/>
      <c r="H18" s="15"/>
      <c r="I18" s="15"/>
      <c r="J18" s="26">
        <f t="shared" si="0"/>
        <v>0</v>
      </c>
      <c r="K18" s="26"/>
      <c r="L18" s="21"/>
      <c r="M18" s="15"/>
      <c r="N18" s="15"/>
      <c r="O18" s="15"/>
      <c r="P18" s="28">
        <f t="shared" si="1"/>
        <v>0</v>
      </c>
      <c r="Q18" s="29"/>
      <c r="R18" s="32">
        <f t="shared" si="2"/>
        <v>0</v>
      </c>
      <c r="S18" s="32">
        <f t="shared" si="3"/>
        <v>0</v>
      </c>
      <c r="T18" s="8"/>
    </row>
    <row r="19" spans="1:20" ht="15.75" thickBot="1">
      <c r="A19" s="14">
        <v>12</v>
      </c>
      <c r="B19" s="114" t="s">
        <v>0</v>
      </c>
      <c r="C19" s="115"/>
      <c r="D19" s="54"/>
      <c r="E19" s="10"/>
      <c r="F19" s="21"/>
      <c r="G19" s="15"/>
      <c r="H19" s="15"/>
      <c r="I19" s="15"/>
      <c r="J19" s="26">
        <f t="shared" si="0"/>
        <v>0</v>
      </c>
      <c r="K19" s="26"/>
      <c r="L19" s="21"/>
      <c r="M19" s="15"/>
      <c r="N19" s="15"/>
      <c r="O19" s="15"/>
      <c r="P19" s="28">
        <f t="shared" si="1"/>
        <v>0</v>
      </c>
      <c r="Q19" s="29"/>
      <c r="R19" s="32">
        <f t="shared" si="2"/>
        <v>0</v>
      </c>
      <c r="S19" s="32">
        <f t="shared" si="3"/>
        <v>0</v>
      </c>
      <c r="T19" s="8"/>
    </row>
    <row r="20" spans="1:20" ht="15.75" thickBot="1">
      <c r="A20" s="14">
        <v>13</v>
      </c>
      <c r="B20" s="114" t="s">
        <v>0</v>
      </c>
      <c r="C20" s="115"/>
      <c r="D20" s="54"/>
      <c r="E20" s="10"/>
      <c r="F20" s="21"/>
      <c r="G20" s="15" t="s">
        <v>0</v>
      </c>
      <c r="H20" s="15" t="s">
        <v>0</v>
      </c>
      <c r="I20" s="15" t="s">
        <v>0</v>
      </c>
      <c r="J20" s="26">
        <f t="shared" si="0"/>
        <v>0</v>
      </c>
      <c r="K20" s="26"/>
      <c r="L20" s="21" t="s">
        <v>0</v>
      </c>
      <c r="M20" s="15"/>
      <c r="N20" s="15" t="s">
        <v>0</v>
      </c>
      <c r="O20" s="15" t="s">
        <v>0</v>
      </c>
      <c r="P20" s="28">
        <f t="shared" si="1"/>
        <v>0</v>
      </c>
      <c r="Q20" s="29"/>
      <c r="R20" s="32">
        <f t="shared" si="2"/>
        <v>0</v>
      </c>
      <c r="S20" s="32">
        <f t="shared" si="3"/>
        <v>0</v>
      </c>
      <c r="T20" s="11" t="s">
        <v>0</v>
      </c>
    </row>
    <row r="21" spans="1:20" ht="15.75" thickBot="1">
      <c r="A21" s="14">
        <v>14</v>
      </c>
      <c r="B21" s="114" t="s">
        <v>0</v>
      </c>
      <c r="C21" s="115"/>
      <c r="D21" s="54"/>
      <c r="E21" s="10"/>
      <c r="F21" s="21"/>
      <c r="G21" s="15"/>
      <c r="H21" s="15"/>
      <c r="I21" s="15"/>
      <c r="J21" s="26">
        <f t="shared" si="0"/>
        <v>0</v>
      </c>
      <c r="K21" s="26"/>
      <c r="L21" s="21"/>
      <c r="M21" s="15"/>
      <c r="N21" s="15"/>
      <c r="O21" s="15"/>
      <c r="P21" s="28">
        <f t="shared" si="1"/>
        <v>0</v>
      </c>
      <c r="Q21" s="29"/>
      <c r="R21" s="32">
        <f t="shared" si="2"/>
        <v>0</v>
      </c>
      <c r="S21" s="32">
        <f t="shared" si="3"/>
        <v>0</v>
      </c>
      <c r="T21" s="8"/>
    </row>
    <row r="22" spans="1:20" ht="15.75" thickBot="1">
      <c r="A22" s="14">
        <v>15</v>
      </c>
      <c r="B22" s="114"/>
      <c r="C22" s="115"/>
      <c r="D22" s="55"/>
      <c r="E22" s="7"/>
      <c r="F22" s="23"/>
      <c r="G22" s="16"/>
      <c r="H22" s="16"/>
      <c r="I22" s="16"/>
      <c r="J22" s="26">
        <f t="shared" si="0"/>
        <v>0</v>
      </c>
      <c r="K22" s="26"/>
      <c r="L22" s="23"/>
      <c r="M22" s="16"/>
      <c r="N22" s="16"/>
      <c r="O22" s="16"/>
      <c r="P22" s="28">
        <f t="shared" si="1"/>
        <v>0</v>
      </c>
      <c r="Q22" s="29"/>
      <c r="R22" s="32">
        <f t="shared" si="2"/>
        <v>0</v>
      </c>
      <c r="S22" s="32">
        <f t="shared" si="3"/>
        <v>0</v>
      </c>
      <c r="T22" s="9"/>
    </row>
    <row r="23" spans="1:20" ht="15.75" thickBot="1">
      <c r="A23" s="14">
        <v>16</v>
      </c>
      <c r="B23" s="114" t="s">
        <v>0</v>
      </c>
      <c r="C23" s="115"/>
      <c r="D23" s="55"/>
      <c r="E23" s="7"/>
      <c r="F23" s="23"/>
      <c r="G23" s="16"/>
      <c r="H23" s="16"/>
      <c r="I23" s="16"/>
      <c r="J23" s="26">
        <f t="shared" si="0"/>
        <v>0</v>
      </c>
      <c r="K23" s="26"/>
      <c r="L23" s="23"/>
      <c r="M23" s="16"/>
      <c r="N23" s="16"/>
      <c r="O23" s="16"/>
      <c r="P23" s="28">
        <f t="shared" si="1"/>
        <v>0</v>
      </c>
      <c r="Q23" s="29"/>
      <c r="R23" s="32">
        <f t="shared" si="2"/>
        <v>0</v>
      </c>
      <c r="S23" s="32">
        <f t="shared" si="3"/>
        <v>0</v>
      </c>
      <c r="T23" s="9"/>
    </row>
    <row r="24" spans="1:20" ht="15.75" thickBot="1">
      <c r="A24" s="14">
        <v>17</v>
      </c>
      <c r="B24" s="114" t="s">
        <v>0</v>
      </c>
      <c r="C24" s="115"/>
      <c r="D24" s="55"/>
      <c r="E24" s="7"/>
      <c r="F24" s="23"/>
      <c r="G24" s="16"/>
      <c r="H24" s="16"/>
      <c r="I24" s="16"/>
      <c r="J24" s="26">
        <f t="shared" si="0"/>
        <v>0</v>
      </c>
      <c r="K24" s="26"/>
      <c r="L24" s="23"/>
      <c r="M24" s="16"/>
      <c r="N24" s="16"/>
      <c r="O24" s="16"/>
      <c r="P24" s="28">
        <f t="shared" si="1"/>
        <v>0</v>
      </c>
      <c r="Q24" s="29"/>
      <c r="R24" s="32">
        <f t="shared" si="2"/>
        <v>0</v>
      </c>
      <c r="S24" s="32">
        <f t="shared" si="3"/>
        <v>0</v>
      </c>
      <c r="T24" s="9"/>
    </row>
    <row r="25" spans="1:20" ht="15.75" thickBot="1">
      <c r="A25" s="14">
        <v>18</v>
      </c>
      <c r="B25" s="114" t="s">
        <v>0</v>
      </c>
      <c r="C25" s="115"/>
      <c r="D25" s="55"/>
      <c r="E25" s="7"/>
      <c r="F25" s="23"/>
      <c r="G25" s="16"/>
      <c r="H25" s="16"/>
      <c r="I25" s="16"/>
      <c r="J25" s="26">
        <f t="shared" si="0"/>
        <v>0</v>
      </c>
      <c r="K25" s="26"/>
      <c r="L25" s="23"/>
      <c r="M25" s="16"/>
      <c r="N25" s="16"/>
      <c r="O25" s="16"/>
      <c r="P25" s="28">
        <f t="shared" si="1"/>
        <v>0</v>
      </c>
      <c r="Q25" s="29"/>
      <c r="R25" s="32">
        <f t="shared" si="2"/>
        <v>0</v>
      </c>
      <c r="S25" s="32">
        <f t="shared" si="3"/>
        <v>0</v>
      </c>
      <c r="T25" s="9"/>
    </row>
    <row r="26" spans="1:20" ht="15.75" thickBot="1">
      <c r="A26" s="14">
        <v>19</v>
      </c>
      <c r="B26" s="114" t="s">
        <v>0</v>
      </c>
      <c r="C26" s="115"/>
      <c r="D26" s="55"/>
      <c r="E26" s="7"/>
      <c r="F26" s="23"/>
      <c r="G26" s="16"/>
      <c r="H26" s="16"/>
      <c r="I26" s="16"/>
      <c r="J26" s="26">
        <f t="shared" si="0"/>
        <v>0</v>
      </c>
      <c r="K26" s="26"/>
      <c r="L26" s="23"/>
      <c r="M26" s="16"/>
      <c r="N26" s="16"/>
      <c r="O26" s="16"/>
      <c r="P26" s="28">
        <f t="shared" si="1"/>
        <v>0</v>
      </c>
      <c r="Q26" s="29"/>
      <c r="R26" s="32">
        <f t="shared" si="2"/>
        <v>0</v>
      </c>
      <c r="S26" s="32">
        <f t="shared" si="3"/>
        <v>0</v>
      </c>
      <c r="T26" s="9"/>
    </row>
    <row r="27" spans="1:20" ht="15.75" thickBot="1">
      <c r="A27" s="14">
        <v>20</v>
      </c>
      <c r="B27" s="114" t="s">
        <v>0</v>
      </c>
      <c r="C27" s="115"/>
      <c r="D27" s="55"/>
      <c r="E27" s="7"/>
      <c r="F27" s="23"/>
      <c r="G27" s="16"/>
      <c r="H27" s="16"/>
      <c r="I27" s="16"/>
      <c r="J27" s="26">
        <f t="shared" si="0"/>
        <v>0</v>
      </c>
      <c r="K27" s="26"/>
      <c r="L27" s="23"/>
      <c r="M27" s="16"/>
      <c r="N27" s="16"/>
      <c r="O27" s="16"/>
      <c r="P27" s="28">
        <f t="shared" si="1"/>
        <v>0</v>
      </c>
      <c r="Q27" s="29"/>
      <c r="R27" s="32">
        <f t="shared" si="2"/>
        <v>0</v>
      </c>
      <c r="S27" s="32">
        <f t="shared" si="3"/>
        <v>0</v>
      </c>
      <c r="T27" s="9"/>
    </row>
    <row r="28" spans="1:20" ht="15.75" thickBot="1">
      <c r="A28" s="14" t="s">
        <v>0</v>
      </c>
      <c r="B28" s="114" t="s">
        <v>0</v>
      </c>
      <c r="C28" s="115"/>
      <c r="D28" s="55"/>
      <c r="E28" s="7"/>
      <c r="F28" s="23"/>
      <c r="G28" s="16"/>
      <c r="H28" s="16"/>
      <c r="I28" s="16"/>
      <c r="J28" s="26">
        <f t="shared" si="0"/>
        <v>0</v>
      </c>
      <c r="K28" s="26"/>
      <c r="L28" s="23"/>
      <c r="M28" s="16"/>
      <c r="N28" s="16"/>
      <c r="O28" s="16"/>
      <c r="P28" s="28">
        <f t="shared" si="1"/>
        <v>0</v>
      </c>
      <c r="Q28" s="29"/>
      <c r="R28" s="32">
        <f t="shared" si="2"/>
        <v>0</v>
      </c>
      <c r="S28" s="32">
        <f t="shared" si="3"/>
        <v>0</v>
      </c>
      <c r="T28" s="9"/>
    </row>
    <row r="29" spans="1:20" ht="15.75" thickBot="1">
      <c r="A29" s="17" t="s">
        <v>0</v>
      </c>
      <c r="B29" s="116" t="s">
        <v>0</v>
      </c>
      <c r="C29" s="117"/>
      <c r="D29" s="56"/>
      <c r="E29" s="12"/>
      <c r="F29" s="24"/>
      <c r="G29" s="18"/>
      <c r="H29" s="18"/>
      <c r="I29" s="18"/>
      <c r="J29" s="27"/>
      <c r="K29" s="27"/>
      <c r="L29" s="24"/>
      <c r="M29" s="18"/>
      <c r="N29" s="18"/>
      <c r="O29" s="18"/>
      <c r="P29" s="30"/>
      <c r="Q29" s="31"/>
      <c r="R29" s="33"/>
      <c r="S29" s="33"/>
      <c r="T29" s="9"/>
    </row>
    <row r="33" ht="15">
      <c r="B33" t="s">
        <v>0</v>
      </c>
    </row>
    <row r="34" ht="15">
      <c r="B34" t="s">
        <v>0</v>
      </c>
    </row>
  </sheetData>
  <sheetProtection/>
  <mergeCells count="26">
    <mergeCell ref="B28:C28"/>
    <mergeCell ref="B29:C29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6:C6"/>
    <mergeCell ref="F6:K6"/>
    <mergeCell ref="L6:Q6"/>
    <mergeCell ref="B7:C7"/>
    <mergeCell ref="B8:C8"/>
    <mergeCell ref="B9:C9"/>
  </mergeCells>
  <printOptions/>
  <pageMargins left="0.31496062992125984" right="0.31496062992125984" top="0.5511811023622047" bottom="0.551181102362204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140625" style="0" customWidth="1"/>
    <col min="2" max="4" width="25.7109375" style="0" customWidth="1"/>
  </cols>
  <sheetData>
    <row r="1" spans="2:4" ht="150" customHeight="1">
      <c r="B1" s="34">
        <v>1</v>
      </c>
      <c r="C1" s="34">
        <v>2</v>
      </c>
      <c r="D1" s="34">
        <v>3</v>
      </c>
    </row>
    <row r="2" spans="2:4" ht="150" customHeight="1">
      <c r="B2" s="34">
        <v>4</v>
      </c>
      <c r="C2" s="34">
        <v>5</v>
      </c>
      <c r="D2" s="34">
        <v>6</v>
      </c>
    </row>
    <row r="3" spans="2:4" ht="150" customHeight="1">
      <c r="B3" s="34">
        <v>7</v>
      </c>
      <c r="C3" s="34">
        <v>8</v>
      </c>
      <c r="D3" s="34">
        <v>9</v>
      </c>
    </row>
    <row r="4" spans="2:4" ht="150" customHeight="1">
      <c r="B4" s="34">
        <v>10</v>
      </c>
      <c r="C4" s="34">
        <v>11</v>
      </c>
      <c r="D4" s="34">
        <v>12</v>
      </c>
    </row>
    <row r="5" spans="2:4" ht="150" customHeight="1">
      <c r="B5" s="34">
        <v>13</v>
      </c>
      <c r="C5" s="34">
        <v>14</v>
      </c>
      <c r="D5" s="34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Himmel</dc:creator>
  <cp:keywords/>
  <dc:description/>
  <cp:lastModifiedBy>Центр им. Алехина</cp:lastModifiedBy>
  <cp:lastPrinted>2018-09-15T13:33:32Z</cp:lastPrinted>
  <dcterms:created xsi:type="dcterms:W3CDTF">2018-01-26T22:24:23Z</dcterms:created>
  <dcterms:modified xsi:type="dcterms:W3CDTF">2018-09-18T15:41:41Z</dcterms:modified>
  <cp:category/>
  <cp:version/>
  <cp:contentType/>
  <cp:contentStatus/>
</cp:coreProperties>
</file>